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ttps://duth-my.sharepoint.com/personal/sgavaki_duth_gr/Documents/Μελέτες ΜΟΔΙΠ/"/>
    </mc:Choice>
  </mc:AlternateContent>
  <xr:revisionPtr revIDLastSave="0" documentId="8_{670E47B5-712A-4C85-BFED-B06C7F9AD82E}" xr6:coauthVersionLast="36" xr6:coauthVersionMax="36" xr10:uidLastSave="{00000000-0000-0000-0000-000000000000}"/>
  <bookViews>
    <workbookView xWindow="0" yWindow="0" windowWidth="28800" windowHeight="12105" tabRatio="719" activeTab="1" xr2:uid="{00000000-000D-0000-FFFF-FFFF00000000}"/>
  </bookViews>
  <sheets>
    <sheet name="ΓΕΝΙΚΑ ΣΤΟΙΧΕΙΑ" sheetId="5" r:id="rId1"/>
    <sheet name="ΦΥΛΛΟ ΜΑΘΗΜΑΤΟΣ" sheetId="12" r:id="rId2"/>
    <sheet name="ΦΥΛΛΟ ΔΙΠΛΩΜΑΤΙΚΗΣ-ΠΤΥΧΙΑΚΗΣ" sheetId="8" r:id="rId3"/>
    <sheet name="ΦΥΛΛΟ ΠΡΑΚΤΙΚΗΣ ΑΣΚΗΣΗΣ" sheetId="10" r:id="rId4"/>
  </sheets>
  <calcPr calcId="191029"/>
</workbook>
</file>

<file path=xl/calcChain.xml><?xml version="1.0" encoding="utf-8"?>
<calcChain xmlns="http://schemas.openxmlformats.org/spreadsheetml/2006/main">
  <c r="Q7" i="12" l="1"/>
  <c r="P8" i="12"/>
  <c r="A8" i="12" l="1"/>
  <c r="G8" i="12" l="1"/>
  <c r="N8" i="12"/>
  <c r="K8" i="12"/>
  <c r="E8" i="12"/>
  <c r="B8" i="12"/>
  <c r="Q9" i="12" l="1"/>
  <c r="Q11" i="12" s="1"/>
  <c r="F9" i="8" l="1"/>
  <c r="F11" i="8" s="1"/>
  <c r="Q10" i="12"/>
  <c r="E6" i="10"/>
  <c r="E7" i="10" s="1"/>
  <c r="F10" i="8" l="1"/>
  <c r="E8" i="10"/>
  <c r="C6" i="5" l="1"/>
</calcChain>
</file>

<file path=xl/sharedStrings.xml><?xml version="1.0" encoding="utf-8"?>
<sst xmlns="http://schemas.openxmlformats.org/spreadsheetml/2006/main" count="87" uniqueCount="77">
  <si>
    <t>Εβδομάδες</t>
  </si>
  <si>
    <t>ECTS</t>
  </si>
  <si>
    <t xml:space="preserve">(1) Παραδόσεις </t>
  </si>
  <si>
    <t>Θωρία + Ασκήσεις</t>
  </si>
  <si>
    <t>(2.1)</t>
  </si>
  <si>
    <t>(2.2)</t>
  </si>
  <si>
    <t>(2.3)</t>
  </si>
  <si>
    <t>(3.1)</t>
  </si>
  <si>
    <t>(3.2)</t>
  </si>
  <si>
    <t>(4.1)</t>
  </si>
  <si>
    <t>(4.2)</t>
  </si>
  <si>
    <t>Ώρες παρακολούθησης/ εβδομάδα</t>
  </si>
  <si>
    <t>Αριθμός           Εργαστηριακών Ασκήσεων</t>
  </si>
  <si>
    <t>Εξάμηνο</t>
  </si>
  <si>
    <t>Ημέρες προετοιμασίας</t>
  </si>
  <si>
    <t>Σύνολο εξαμηνιαίου φόρτου, ώρες</t>
  </si>
  <si>
    <t>Μάθημα Α</t>
  </si>
  <si>
    <t>Απαιτούμενες εβδομάδες</t>
  </si>
  <si>
    <t>Διπλωματική/Πτυχιακή Εργασία</t>
  </si>
  <si>
    <t>Πρακτική Άσκηση</t>
  </si>
  <si>
    <t>1. Ένα ακαδημαϊκό έτος= 2Χ13 εβδομάδες διδασκαλίας + Α εβδομάδες προετοιμασίας εξετάσεων (πχ 3) +Β εβδομάδες εξετάσεων (πχ 9)=1500 έως 1800 h εργασίας=60 ECTs</t>
  </si>
  <si>
    <t>2. Ένα εξάμηνο=750 έως 900 h εργασίας=30 ECTs</t>
  </si>
  <si>
    <t>3. Ένα ECTs= 25 έως 30  h εργασίας (ανάλογα με το βαθμό δυσκολίας της συγκεκριμένης δραστηριότητας)</t>
  </si>
  <si>
    <t>5. Για τα μεταπτυχιακά προγράμματα ακολουθούνται όσα προαναφέρθηκαν, τόσο για τα μαθήματα (σε αντιστοιχία με τα προπτυχιακά μαθήματα), όσο και για τις διατριβές (σε αντιστοιχία με τις διπλωματικές/πτυχιακές εργασίες).</t>
  </si>
  <si>
    <t>4.  Εξάμηνο με Α μαθήματα = [ (750 έως 900 h εργασίας) /Α] h εργασίας/μάθημα κατά μέσο όρο= [30 ECTs/Α]ECTs/μάθημα κατά μέσο όρο. Πχ για ένα πρόγραμμα με 7 μαθήματα/εξάμηνο, αντιστοιχούν κατά μέσο όρο 107 έως 128,5 h εργασίας/μάθημα και 4,28ECTs/μάθημα. Συνεπώς οι διδάσκοντες, με βάση τον συνολικό φόρτο κάθε μαθήματος θα πρέπει για κάθε μάθημα να κινηθούν εντός των προαναφερθέντων  πλαισίων ωρών και να κατανείμουν τα  ECTs για το παράδειγμα μεταξύ 3 και 5, έτσι ώστε το σύνολο των ECTs του εξαμήνου για όλα τα μαθήματα να μην ξεπερνάει τα 30. Για να γίνει αυτό, το κάθε Τμήμα θα πρέπει να εξειδικεύει τις γενικές οδηγίες σύμφωνα με τις ιδιαιτερότητές του, να καθορίζει ίσως κάποια συγκεκριμένη βαρύτητα για επί μέρους γενικές δραστηριότητες (θεωρία, ασκήσεις, εργαστήρια κλπ), να διανέμει προς συμπλήρωση τα αρχεία Excel για κάθε μάθημα στους διδάσκοντες, καθορίζοντας τα όρια εντός των οποίων μπορούν να κινηθούν σε σχέση με τις  h εργασίας/μάθημα και τα ECTs/μάθημα και στη συνέχεια να κάνει κανονικοποίηση των συνολικών αποτελεσμάτων ώστε να προκύπτουν τα 30 ECTs/εξάμηνο. Ειδικά για την πρακτική άσκηση, αν αυτή έχει ενταχθεί ως υποχρεωτικό εξαμηνιαίο μάθημα στο πρόγραμμα σπουδών, η αξιολόγησή της θα γίνει με βάση το φόρτο απασχόλησης του ασκούμενου και τον απαιτούμενο χρόνο συγγραφής των σχετικών εκθέσεων. Σε όσα Τμήματα προβλέπεται πτυχιακή ή διπλωματική εργασία, τα ECTs που της αποδίδονται θα είναι αντίστοιχα της διάρκειας και της βαρύτητάς της στο βαθμό πτυχίου ή διπλώματος. Πχ για τα Τμήματα της Πολυτεχνικής Σχολής, όπου η διπλωματική εργασία είναι η μόνη δραστηριότητα του 10ου εξαμήνου σπουδών, αυτή θα αξιολογείται ως φόρτος που αντιστοιχεί σε 30 ECTs.</t>
  </si>
  <si>
    <t xml:space="preserve">10ο </t>
  </si>
  <si>
    <t>1ο</t>
  </si>
  <si>
    <t>25 Ώρες/ΕCTS</t>
  </si>
  <si>
    <t>30 Ώρες/ECTS</t>
  </si>
  <si>
    <t>25 Ώρες/ECTS</t>
  </si>
  <si>
    <t xml:space="preserve">Εξάμηνο </t>
  </si>
  <si>
    <t>30 Ώρες/ΕCTS</t>
  </si>
  <si>
    <t xml:space="preserve">8ο </t>
  </si>
  <si>
    <t>Σύνολο Ωρών</t>
  </si>
  <si>
    <t>Σύνολο εξαμηνιαίου φόρτου (Ώρες)</t>
  </si>
  <si>
    <t>Ώρες / ημέρα προετοιμασίας</t>
  </si>
  <si>
    <t>Ώρες μελέτης / εβδομάδα</t>
  </si>
  <si>
    <t>(2) Εργαστήριο_Κλινική = (2.1)*[(2.2)+(2.3)]</t>
  </si>
  <si>
    <t>(4.3)</t>
  </si>
  <si>
    <t>(5.1)</t>
  </si>
  <si>
    <t>Αριθμός  Σεμιναρίων</t>
  </si>
  <si>
    <t>Ώρες  παρακολούθησης / Σεμινάριο</t>
  </si>
  <si>
    <t>Ώρες συγγραφής     Έκθεσης / Εργαστηριακή Άσκηση</t>
  </si>
  <si>
    <t>Ώρες εκτέλεσης  / Εργαστηριακή  Άσκηση</t>
  </si>
  <si>
    <t>Διάρκεια (Ώρες) εξέτασης</t>
  </si>
  <si>
    <t>(4.4)</t>
  </si>
  <si>
    <t>(5.2)</t>
  </si>
  <si>
    <t>(5.3)</t>
  </si>
  <si>
    <t>(6) Σεμινάρια = (6.1)*(6.2)</t>
  </si>
  <si>
    <t>(6.1)</t>
  </si>
  <si>
    <t>(7) Ιδιωτική μελέτη</t>
  </si>
  <si>
    <t>(6.2)</t>
  </si>
  <si>
    <t>(5) Τελική Εξέταση = (5.1)*(5.2)+(5.3)</t>
  </si>
  <si>
    <t>(3) Ενδιάμεσες Εργασίες= (3.1)*(3.2)</t>
  </si>
  <si>
    <t>Αριθμός Ενδιάμεσων Εργασιών</t>
  </si>
  <si>
    <t>Ώρες  εκπόνησης  / Ενδιάμεση Εργασία</t>
  </si>
  <si>
    <t>(4) Ενδιάμεσες Εξετάσεις=(4.1)*(4.2)*(4.3)+(4.4)</t>
  </si>
  <si>
    <t>Αριθμός Ενδιάμεσων Εξετάσεων</t>
  </si>
  <si>
    <t>(7.1)</t>
  </si>
  <si>
    <t>(7.2)</t>
  </si>
  <si>
    <t>Συντελεστής φόρτου (ώρες μελέτης / ώρες παρακολούθησης)</t>
  </si>
  <si>
    <t>(4) Ενδιάμεσες Εξετάσεις: Εξετάσεις που ο βαθμός τους συνυπολογίζεται ποσοστιαία στην τελική αξιολόγηση του μαθήματος</t>
  </si>
  <si>
    <t>(7) Ιδιωτική μελέτη: Χρόνος μελέτης για την κατανόηση του περιεχομένου των παραδόσεων κατά τη διάρκεια του εξαμήνου (στον χρόνο αυτό δεν προσμετράται ο χρόνος προετοιμασίας για οποιαδήποτε εξέταση)</t>
  </si>
  <si>
    <t>(1)  Ώρες Απασχόλησης</t>
  </si>
  <si>
    <t>(2) Ώρες Συγγραφής Ενδιάμεσων Εκθέσεων και Τελικής Έκθεσης</t>
  </si>
  <si>
    <t xml:space="preserve">(1) Ώρες Εκπόνησης / Εβδομάδα </t>
  </si>
  <si>
    <t>(2) Ώρες Επεξεργασίας Αποτελεσμάτων</t>
  </si>
  <si>
    <t>(7.1) Συντελεστής φόρτου (ώρες μελέτης/ ώρες παρακολούθησης): Καθορίζεται από τον διδάσκοντα και αναφέρεται στην ώρα που απαιτείται για την μελέτη προκειμένου να γίνει πλήρως κατανοητό το περιεχόμενο της ύλης που παρουσιάστηκε σε 1 ώρα διάλεξης</t>
  </si>
  <si>
    <t>(3) Ενδιάμεσες Εργασίες: Εργασίες που ανατίθενται και είτε είναι απλά προαπαιτούμενες για την τελική εξέταση του μαθήματος ή/και ο βαθμός τους συνυπολογίζεται ποσοστιαία στην τελική αξιολόγηση του μαθήματος ή/και αποδίδουν βαθμούς προόδου</t>
  </si>
  <si>
    <t>(6) Σεμινάρια: Διαλέξεις και παρουσιάσεις που απαιτούν συμμετοχή των φοιτητών, πραγματοποιούνται εκτός του ωρολογίου προγράμματος, προβλέπονται στο πρόγραμμα σπουδών και είναι προαπαιτούμενα για την τελική εξέταση του μαθήματος ή αποδίδουν κάποιους βαθμούς προόδου</t>
  </si>
  <si>
    <t>(1) Παραδόσεις: Ο υπολογισμός του φόρτου αναφέρεται σε ακαδημαϊκό εξάμηνο 13 εβδομάδων και αφορά  μόνο θεωρία και ασκήσεις του μαθήματος</t>
  </si>
  <si>
    <t>(2) Εργαστήριο_Κλινική: Προσμετράται ο αριθμός των σχετικών ασκήσεων με τις ώρες που απαιτούνται για την εκτέλεσή τους και τις αντίστοιχες ώρες συγγραφής των εκθέσεων ανά εργαστηριακή άσκηση</t>
  </si>
  <si>
    <t>(5) Τελική Εξέταση: Λαμβάνεται υπόψιν ο φόρτος των ωρών και ημερών προετοιμασίας για την εξέταση καθώς και των ωρών που απαιτούνται για την ίδια την εξέταση</t>
  </si>
  <si>
    <t xml:space="preserve"> (3)* Ώρες Συγγραφής της Εργασίας</t>
  </si>
  <si>
    <t>(4)* Ώρες Εξέτασης της Εργασίας</t>
  </si>
  <si>
    <t xml:space="preserve">(3)*: Ώρες Συγγραφής της Διπλωματικής/Πτυχιακής Εργασίας που αναφέρονται σε πρόσθετες (πέραν των 13) εβδομάδες </t>
  </si>
  <si>
    <t>(4)*: Ώρες προετοιμασίας της παρουσίασης και ώρες για την ίδια την εξέταση της Διπλωματικής/Πτυχιακής Εργασίας που αναφέρονται σε πρόσθετες (πέραν των 13) εβδομάδες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</si>
</sst>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charset val="161"/>
    </font>
    <font>
      <sz val="10"/>
      <name val="Arial"/>
      <family val="2"/>
      <charset val="161"/>
    </font>
    <font>
      <b/>
      <sz val="10"/>
      <color theme="0"/>
      <name val="Arial"/>
      <family val="2"/>
      <charset val="161"/>
    </font>
    <font>
      <b/>
      <sz val="10"/>
      <color theme="1"/>
      <name val="Arial"/>
      <family val="2"/>
      <charset val="161"/>
    </font>
    <font>
      <b/>
      <sz val="10"/>
      <name val="Arial"/>
      <family val="2"/>
      <charset val="161"/>
    </font>
    <font>
      <b/>
      <sz val="10"/>
      <color rgb="FF000000"/>
      <name val="Arial"/>
      <family val="2"/>
      <charset val="161"/>
    </font>
    <font>
      <b/>
      <i/>
      <sz val="10"/>
      <color rgb="FFC00000"/>
      <name val="Arial"/>
      <family val="2"/>
      <charset val="161"/>
    </font>
    <font>
      <sz val="10"/>
      <color theme="1"/>
      <name val="Arial"/>
      <family val="2"/>
      <charset val="161"/>
    </font>
    <font>
      <sz val="10"/>
      <color theme="1"/>
      <name val="Calibri"/>
      <family val="2"/>
      <scheme val="minor"/>
    </font>
  </fonts>
  <fills count="15">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theme="0"/>
      </top>
      <bottom/>
      <diagonal/>
    </border>
    <border>
      <left style="thin">
        <color indexed="64"/>
      </left>
      <right/>
      <top style="thin">
        <color theme="0"/>
      </top>
      <bottom/>
      <diagonal/>
    </border>
    <border>
      <left style="thin">
        <color theme="0"/>
      </left>
      <right style="medium">
        <color indexed="64"/>
      </right>
      <top style="thin">
        <color theme="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0"/>
      </top>
      <bottom/>
      <diagonal/>
    </border>
    <border>
      <left/>
      <right/>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thin">
        <color theme="0"/>
      </top>
      <bottom style="medium">
        <color indexed="64"/>
      </bottom>
      <diagonal/>
    </border>
    <border>
      <left style="thin">
        <color theme="0"/>
      </left>
      <right style="medium">
        <color indexed="64"/>
      </right>
      <top style="medium">
        <color indexed="64"/>
      </top>
      <bottom style="medium">
        <color indexed="64"/>
      </bottom>
      <diagonal/>
    </border>
  </borders>
  <cellStyleXfs count="2">
    <xf numFmtId="0" fontId="0" fillId="0" borderId="0"/>
    <xf numFmtId="0" fontId="1" fillId="0" borderId="0"/>
  </cellStyleXfs>
  <cellXfs count="146">
    <xf numFmtId="0" fontId="0" fillId="0" borderId="0" xfId="0"/>
    <xf numFmtId="0" fontId="0" fillId="0" borderId="0" xfId="0" applyAlignment="1">
      <alignment wrapText="1"/>
    </xf>
    <xf numFmtId="0" fontId="2" fillId="0" borderId="0" xfId="1" applyFont="1" applyProtection="1"/>
    <xf numFmtId="0" fontId="2" fillId="0" borderId="0" xfId="1" applyFont="1" applyFill="1" applyProtection="1"/>
    <xf numFmtId="0" fontId="3" fillId="8" borderId="4" xfId="1" applyFont="1" applyFill="1" applyBorder="1" applyAlignment="1" applyProtection="1">
      <alignment horizontal="center" vertical="center"/>
    </xf>
    <xf numFmtId="0" fontId="4" fillId="10" borderId="4" xfId="0" applyFont="1" applyFill="1" applyBorder="1" applyAlignment="1">
      <alignment horizontal="center" wrapText="1"/>
    </xf>
    <xf numFmtId="0" fontId="4" fillId="9" borderId="4" xfId="0" applyFont="1" applyFill="1" applyBorder="1" applyAlignment="1">
      <alignment horizontal="center" wrapText="1"/>
    </xf>
    <xf numFmtId="0" fontId="5" fillId="0" borderId="22" xfId="1" applyFont="1" applyBorder="1" applyAlignment="1" applyProtection="1">
      <alignment horizontal="center" vertical="center"/>
      <protection locked="0"/>
    </xf>
    <xf numFmtId="0" fontId="5" fillId="2" borderId="11"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xf>
    <xf numFmtId="49" fontId="5" fillId="3" borderId="8" xfId="1" applyNumberFormat="1" applyFont="1" applyFill="1" applyBorder="1" applyAlignment="1" applyProtection="1">
      <alignment horizontal="center" vertical="center"/>
    </xf>
    <xf numFmtId="49" fontId="5" fillId="3" borderId="13" xfId="1" applyNumberFormat="1" applyFont="1" applyFill="1" applyBorder="1" applyAlignment="1" applyProtection="1">
      <alignment horizontal="center" vertical="center"/>
    </xf>
    <xf numFmtId="49" fontId="5" fillId="3" borderId="14" xfId="1" applyNumberFormat="1" applyFont="1" applyFill="1" applyBorder="1" applyAlignment="1" applyProtection="1">
      <alignment horizontal="center" vertical="center"/>
    </xf>
    <xf numFmtId="49" fontId="5" fillId="4" borderId="15" xfId="1" applyNumberFormat="1" applyFont="1" applyFill="1" applyBorder="1" applyAlignment="1" applyProtection="1">
      <alignment horizontal="center" vertical="center"/>
    </xf>
    <xf numFmtId="49" fontId="5" fillId="4" borderId="16" xfId="1" applyNumberFormat="1" applyFont="1" applyFill="1" applyBorder="1" applyAlignment="1" applyProtection="1">
      <alignment horizontal="center" vertical="center"/>
    </xf>
    <xf numFmtId="49" fontId="5" fillId="5" borderId="15" xfId="1" applyNumberFormat="1" applyFont="1" applyFill="1" applyBorder="1" applyAlignment="1" applyProtection="1">
      <alignment horizontal="center" vertical="center"/>
    </xf>
    <xf numFmtId="49" fontId="5" fillId="5" borderId="16" xfId="1" applyNumberFormat="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5" fillId="3" borderId="17" xfId="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wrapText="1"/>
    </xf>
    <xf numFmtId="0" fontId="5" fillId="4" borderId="18" xfId="1" applyFont="1" applyFill="1" applyBorder="1" applyAlignment="1" applyProtection="1">
      <alignment horizontal="center" vertical="center" wrapText="1"/>
    </xf>
    <xf numFmtId="0" fontId="5" fillId="4" borderId="19" xfId="1" applyFont="1" applyFill="1" applyBorder="1" applyAlignment="1" applyProtection="1">
      <alignment horizontal="center" vertical="center" wrapText="1"/>
    </xf>
    <xf numFmtId="0" fontId="5" fillId="5" borderId="18" xfId="1" applyFont="1" applyFill="1" applyBorder="1" applyAlignment="1" applyProtection="1">
      <alignment horizontal="center" vertical="center" wrapText="1"/>
    </xf>
    <xf numFmtId="0" fontId="5" fillId="5" borderId="19"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protection locked="0"/>
    </xf>
    <xf numFmtId="0" fontId="5" fillId="0" borderId="21" xfId="1" applyFont="1" applyFill="1" applyBorder="1" applyAlignment="1" applyProtection="1">
      <alignment horizontal="center" vertical="center"/>
      <protection locked="0"/>
    </xf>
    <xf numFmtId="0" fontId="5" fillId="0" borderId="22" xfId="1" applyFont="1" applyFill="1" applyBorder="1" applyAlignment="1" applyProtection="1">
      <alignment horizontal="center" vertical="center"/>
      <protection locked="0"/>
    </xf>
    <xf numFmtId="0" fontId="5" fillId="0"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xf>
    <xf numFmtId="0" fontId="3" fillId="8" borderId="32" xfId="1" applyFont="1" applyFill="1" applyBorder="1" applyAlignment="1" applyProtection="1">
      <alignment horizontal="center" vertical="center"/>
    </xf>
    <xf numFmtId="2" fontId="3" fillId="8" borderId="33" xfId="1" applyNumberFormat="1" applyFont="1" applyFill="1" applyBorder="1" applyAlignment="1" applyProtection="1">
      <alignment horizontal="center"/>
    </xf>
    <xf numFmtId="0" fontId="3" fillId="8" borderId="27" xfId="1" applyFont="1" applyFill="1" applyBorder="1" applyAlignment="1" applyProtection="1">
      <alignment horizontal="center" vertical="center"/>
    </xf>
    <xf numFmtId="2" fontId="3" fillId="8" borderId="29" xfId="1" applyNumberFormat="1" applyFont="1" applyFill="1" applyBorder="1" applyAlignment="1" applyProtection="1">
      <alignment horizontal="center"/>
    </xf>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4" xfId="0" applyFont="1" applyFill="1" applyBorder="1" applyAlignment="1">
      <alignment horizontal="center"/>
    </xf>
    <xf numFmtId="0" fontId="4" fillId="11" borderId="34" xfId="0" applyFont="1" applyFill="1" applyBorder="1" applyAlignment="1">
      <alignment horizontal="center"/>
    </xf>
    <xf numFmtId="0" fontId="4" fillId="9" borderId="34" xfId="0" applyFont="1" applyFill="1" applyBorder="1" applyAlignment="1">
      <alignment horizontal="center"/>
    </xf>
    <xf numFmtId="0" fontId="4" fillId="12" borderId="34" xfId="0" applyFont="1" applyFill="1" applyBorder="1" applyAlignment="1">
      <alignment horizontal="center"/>
    </xf>
    <xf numFmtId="0" fontId="4" fillId="11" borderId="35" xfId="0" applyFont="1" applyFill="1" applyBorder="1" applyAlignment="1">
      <alignment horizontal="center"/>
    </xf>
    <xf numFmtId="0" fontId="4" fillId="9" borderId="35" xfId="0" applyFont="1" applyFill="1" applyBorder="1" applyAlignment="1">
      <alignment horizontal="center"/>
    </xf>
    <xf numFmtId="0" fontId="4" fillId="12" borderId="35" xfId="0" applyFont="1" applyFill="1" applyBorder="1" applyAlignment="1">
      <alignment horizontal="center"/>
    </xf>
    <xf numFmtId="0" fontId="4" fillId="11" borderId="4" xfId="0" applyFont="1" applyFill="1" applyBorder="1" applyAlignment="1">
      <alignment horizontal="center"/>
    </xf>
    <xf numFmtId="0" fontId="4" fillId="9" borderId="4" xfId="0" applyFont="1" applyFill="1" applyBorder="1" applyAlignment="1">
      <alignment horizontal="center"/>
    </xf>
    <xf numFmtId="0" fontId="4" fillId="12" borderId="4" xfId="0" applyFont="1" applyFill="1" applyBorder="1" applyAlignment="1">
      <alignment horizontal="center"/>
    </xf>
    <xf numFmtId="0" fontId="4" fillId="0" borderId="0" xfId="0" applyFont="1" applyBorder="1"/>
    <xf numFmtId="0" fontId="8" fillId="0" borderId="0" xfId="0" applyFont="1"/>
    <xf numFmtId="0" fontId="4" fillId="0" borderId="0" xfId="0" applyFont="1" applyBorder="1" applyAlignment="1">
      <alignment horizontal="center"/>
    </xf>
    <xf numFmtId="0" fontId="4" fillId="13" borderId="4" xfId="0" applyFont="1" applyFill="1" applyBorder="1" applyAlignment="1">
      <alignment horizontal="center"/>
    </xf>
    <xf numFmtId="0" fontId="3" fillId="0" borderId="0" xfId="1" applyFont="1" applyProtection="1"/>
    <xf numFmtId="0" fontId="3" fillId="8" borderId="28" xfId="1" applyFont="1" applyFill="1" applyBorder="1" applyAlignment="1" applyProtection="1">
      <alignment horizontal="center" wrapText="1"/>
    </xf>
    <xf numFmtId="0" fontId="5" fillId="14" borderId="4" xfId="1" applyFont="1" applyFill="1" applyBorder="1" applyAlignment="1" applyProtection="1">
      <alignment horizontal="center" vertical="center"/>
    </xf>
    <xf numFmtId="0" fontId="3" fillId="8" borderId="20" xfId="1" applyFont="1" applyFill="1" applyBorder="1" applyAlignment="1" applyProtection="1">
      <alignment horizontal="center" vertical="center"/>
    </xf>
    <xf numFmtId="0" fontId="6" fillId="0" borderId="0" xfId="0" applyFont="1" applyAlignment="1">
      <alignment horizontal="left" readingOrder="1"/>
    </xf>
    <xf numFmtId="0" fontId="5" fillId="5" borderId="5"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protection locked="0"/>
    </xf>
    <xf numFmtId="0" fontId="3" fillId="8" borderId="36" xfId="1" applyFont="1" applyFill="1" applyBorder="1" applyAlignment="1" applyProtection="1">
      <alignment horizontal="center" vertical="center"/>
    </xf>
    <xf numFmtId="0" fontId="3" fillId="8" borderId="37" xfId="0" applyFont="1" applyFill="1" applyBorder="1" applyAlignment="1" applyProtection="1">
      <alignment horizontal="center" vertical="center"/>
    </xf>
    <xf numFmtId="0" fontId="5" fillId="6" borderId="12" xfId="1" applyFont="1" applyFill="1" applyBorder="1" applyAlignment="1" applyProtection="1">
      <alignment horizontal="center"/>
    </xf>
    <xf numFmtId="0" fontId="5" fillId="6" borderId="6" xfId="1" applyFont="1" applyFill="1" applyBorder="1" applyAlignment="1" applyProtection="1">
      <alignment horizontal="center" vertical="center" wrapText="1"/>
    </xf>
    <xf numFmtId="0" fontId="3" fillId="8" borderId="28" xfId="0" applyFont="1" applyFill="1" applyBorder="1" applyAlignment="1">
      <alignment horizontal="center"/>
    </xf>
    <xf numFmtId="0" fontId="3" fillId="8" borderId="41" xfId="1" applyFont="1" applyFill="1" applyBorder="1" applyAlignment="1" applyProtection="1">
      <alignment horizontal="center" vertical="center"/>
    </xf>
    <xf numFmtId="2" fontId="3" fillId="8" borderId="42" xfId="1" applyNumberFormat="1" applyFont="1" applyFill="1" applyBorder="1" applyAlignment="1" applyProtection="1">
      <alignment horizontal="center"/>
    </xf>
    <xf numFmtId="0" fontId="3" fillId="8" borderId="43" xfId="1" applyFont="1" applyFill="1" applyBorder="1" applyAlignment="1" applyProtection="1">
      <alignment horizontal="center" vertical="center"/>
    </xf>
    <xf numFmtId="2" fontId="3" fillId="8" borderId="3" xfId="1" applyNumberFormat="1" applyFont="1" applyFill="1" applyBorder="1" applyAlignment="1" applyProtection="1">
      <alignment horizontal="center"/>
    </xf>
    <xf numFmtId="0" fontId="3" fillId="8" borderId="45" xfId="0" applyFont="1" applyFill="1" applyBorder="1" applyAlignment="1">
      <alignment horizontal="center"/>
    </xf>
    <xf numFmtId="2" fontId="3" fillId="8" borderId="46" xfId="1" applyNumberFormat="1" applyFont="1" applyFill="1" applyBorder="1" applyAlignment="1" applyProtection="1">
      <alignment horizontal="center"/>
    </xf>
    <xf numFmtId="0" fontId="3" fillId="8" borderId="2" xfId="1" applyFont="1" applyFill="1" applyBorder="1" applyAlignment="1" applyProtection="1">
      <alignment horizontal="center" vertical="center"/>
    </xf>
    <xf numFmtId="2" fontId="3" fillId="8" borderId="47" xfId="1" applyNumberFormat="1" applyFont="1" applyFill="1" applyBorder="1" applyAlignment="1" applyProtection="1">
      <alignment horizontal="center"/>
    </xf>
    <xf numFmtId="0" fontId="0" fillId="0" borderId="4" xfId="0" applyBorder="1" applyAlignment="1">
      <alignment wrapText="1"/>
    </xf>
    <xf numFmtId="0" fontId="0" fillId="0" borderId="4" xfId="0" applyBorder="1"/>
    <xf numFmtId="0" fontId="4" fillId="0" borderId="11" xfId="0" applyFont="1" applyBorder="1" applyAlignment="1"/>
    <xf numFmtId="0" fontId="4" fillId="3" borderId="11" xfId="0" applyFont="1" applyFill="1" applyBorder="1" applyAlignment="1">
      <alignment horizontal="center" vertical="center" wrapText="1"/>
    </xf>
    <xf numFmtId="49" fontId="5" fillId="12" borderId="12" xfId="1" applyNumberFormat="1" applyFont="1" applyFill="1" applyBorder="1" applyAlignment="1" applyProtection="1">
      <alignment horizontal="center" vertical="center"/>
    </xf>
    <xf numFmtId="0" fontId="5" fillId="12" borderId="6" xfId="1" applyFont="1" applyFill="1" applyBorder="1" applyAlignment="1" applyProtection="1">
      <alignment horizontal="center" vertical="center" wrapText="1"/>
    </xf>
    <xf numFmtId="0" fontId="5" fillId="0" borderId="0" xfId="1" applyFont="1" applyAlignment="1" applyProtection="1"/>
    <xf numFmtId="0" fontId="0" fillId="0" borderId="0" xfId="0" applyAlignment="1"/>
    <xf numFmtId="0" fontId="3" fillId="8" borderId="1" xfId="1" applyFont="1" applyFill="1" applyBorder="1" applyAlignment="1" applyProtection="1">
      <alignment horizontal="center"/>
      <protection hidden="1"/>
    </xf>
    <xf numFmtId="0" fontId="3" fillId="8" borderId="3" xfId="1" applyFont="1" applyFill="1" applyBorder="1" applyAlignment="1" applyProtection="1">
      <alignment horizontal="center" vertical="center" wrapText="1"/>
      <protection hidden="1"/>
    </xf>
    <xf numFmtId="0" fontId="5" fillId="7" borderId="10" xfId="1" applyFont="1" applyFill="1" applyBorder="1" applyAlignment="1" applyProtection="1">
      <alignment horizontal="center" vertical="center" wrapText="1"/>
    </xf>
    <xf numFmtId="0" fontId="5" fillId="7" borderId="6"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xf>
    <xf numFmtId="0" fontId="5" fillId="7" borderId="12" xfId="1" applyFont="1" applyFill="1" applyBorder="1" applyAlignment="1" applyProtection="1">
      <alignment horizontal="center"/>
    </xf>
    <xf numFmtId="0" fontId="3" fillId="0" borderId="0" xfId="1" applyFont="1" applyFill="1" applyAlignment="1" applyProtection="1">
      <alignment horizontal="center"/>
      <protection hidden="1"/>
    </xf>
    <xf numFmtId="0" fontId="3" fillId="0" borderId="0" xfId="1" applyFont="1" applyFill="1" applyAlignment="1" applyProtection="1">
      <alignment horizontal="center" vertical="center" wrapText="1"/>
      <protection hidden="1"/>
    </xf>
    <xf numFmtId="0" fontId="4" fillId="12"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0" xfId="1" applyFont="1" applyAlignment="1" applyProtection="1"/>
    <xf numFmtId="0" fontId="0" fillId="0" borderId="0" xfId="0" applyAlignment="1"/>
    <xf numFmtId="0" fontId="4" fillId="0" borderId="0" xfId="0" applyFont="1" applyAlignment="1"/>
    <xf numFmtId="0" fontId="5" fillId="3" borderId="23" xfId="1" applyFont="1" applyFill="1" applyBorder="1" applyAlignment="1" applyProtection="1">
      <alignment horizontal="center" vertical="center"/>
    </xf>
    <xf numFmtId="0" fontId="8" fillId="0" borderId="25" xfId="0" applyFont="1" applyBorder="1" applyAlignment="1" applyProtection="1"/>
    <xf numFmtId="0" fontId="8" fillId="0" borderId="24" xfId="0" applyFont="1" applyBorder="1" applyAlignment="1" applyProtection="1"/>
    <xf numFmtId="0" fontId="5" fillId="4" borderId="23" xfId="1" applyFont="1" applyFill="1" applyBorder="1" applyAlignment="1" applyProtection="1">
      <alignment horizontal="center" vertical="center"/>
    </xf>
    <xf numFmtId="0" fontId="8" fillId="0" borderId="24" xfId="0" applyFont="1" applyBorder="1" applyAlignment="1" applyProtection="1">
      <alignment horizontal="center" vertical="center"/>
    </xf>
    <xf numFmtId="0" fontId="5" fillId="5" borderId="23" xfId="1" applyFont="1" applyFill="1" applyBorder="1" applyAlignment="1" applyProtection="1">
      <alignment horizontal="center" vertical="center"/>
    </xf>
    <xf numFmtId="0" fontId="8" fillId="0" borderId="25" xfId="0" applyFont="1" applyBorder="1" applyAlignment="1" applyProtection="1">
      <alignment horizontal="center" vertical="center"/>
    </xf>
    <xf numFmtId="0" fontId="0" fillId="0" borderId="24" xfId="0" applyBorder="1" applyAlignment="1">
      <alignment horizontal="center" vertical="center"/>
    </xf>
    <xf numFmtId="0" fontId="5" fillId="6" borderId="23" xfId="1" applyFont="1" applyFill="1" applyBorder="1" applyAlignment="1" applyProtection="1">
      <alignment horizontal="center" vertical="center"/>
    </xf>
    <xf numFmtId="0" fontId="5" fillId="0" borderId="1" xfId="1" applyFont="1" applyBorder="1" applyAlignment="1" applyProtection="1">
      <alignment horizontal="center" vertical="center"/>
      <protection locked="0"/>
    </xf>
    <xf numFmtId="0" fontId="0" fillId="0" borderId="2" xfId="0" applyBorder="1" applyAlignment="1"/>
    <xf numFmtId="0" fontId="0" fillId="0" borderId="3" xfId="0" applyBorder="1" applyAlignment="1"/>
    <xf numFmtId="0" fontId="5" fillId="0" borderId="0" xfId="1" applyFont="1" applyAlignment="1" applyProtection="1"/>
    <xf numFmtId="0" fontId="0" fillId="0" borderId="0" xfId="0" applyAlignment="1"/>
    <xf numFmtId="0" fontId="7" fillId="0" borderId="0" xfId="0" applyFont="1" applyAlignment="1">
      <alignment horizontal="left" vertical="center" readingOrder="1"/>
    </xf>
    <xf numFmtId="0" fontId="0" fillId="0" borderId="0" xfId="0" applyAlignment="1">
      <alignment readingOrder="1"/>
    </xf>
    <xf numFmtId="0" fontId="4" fillId="12" borderId="23" xfId="0" applyFont="1" applyFill="1" applyBorder="1" applyAlignment="1" applyProtection="1">
      <alignment horizontal="center" vertical="center"/>
    </xf>
    <xf numFmtId="0" fontId="0" fillId="0" borderId="25" xfId="0" applyBorder="1" applyAlignment="1">
      <alignment horizontal="center" vertical="center"/>
    </xf>
    <xf numFmtId="0" fontId="4" fillId="12" borderId="1" xfId="0" applyFont="1" applyFill="1" applyBorder="1" applyAlignment="1" applyProtection="1">
      <alignment horizontal="center" vertical="center"/>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3" fillId="8" borderId="1" xfId="1" applyFont="1" applyFill="1" applyBorder="1" applyAlignment="1" applyProtection="1">
      <alignment horizontal="right"/>
    </xf>
    <xf numFmtId="0" fontId="3" fillId="8" borderId="2" xfId="0" applyFont="1" applyFill="1" applyBorder="1" applyAlignment="1" applyProtection="1">
      <alignment horizontal="right"/>
    </xf>
    <xf numFmtId="0" fontId="3" fillId="8" borderId="30" xfId="0" applyFont="1" applyFill="1" applyBorder="1" applyAlignment="1" applyProtection="1">
      <alignment horizontal="right"/>
    </xf>
    <xf numFmtId="0" fontId="3" fillId="8" borderId="31" xfId="1" applyFont="1" applyFill="1" applyBorder="1" applyAlignment="1" applyProtection="1">
      <alignment horizontal="center" vertical="center"/>
    </xf>
    <xf numFmtId="0" fontId="3" fillId="8" borderId="26" xfId="0" applyFont="1" applyFill="1" applyBorder="1" applyAlignment="1" applyProtection="1">
      <alignment horizontal="center" vertical="center"/>
    </xf>
    <xf numFmtId="0" fontId="5" fillId="7" borderId="23" xfId="1" applyFont="1" applyFill="1" applyBorder="1" applyAlignment="1" applyProtection="1">
      <alignment horizontal="center" vertical="center"/>
    </xf>
    <xf numFmtId="0" fontId="5" fillId="0" borderId="0" xfId="1" applyFont="1" applyAlignment="1" applyProtection="1">
      <alignment horizontal="left" wrapText="1"/>
    </xf>
    <xf numFmtId="0" fontId="5" fillId="3" borderId="1" xfId="1"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5" fillId="4" borderId="1" xfId="1" applyFont="1" applyFill="1" applyBorder="1" applyAlignment="1" applyProtection="1">
      <alignment horizontal="center" vertical="center"/>
    </xf>
    <xf numFmtId="0" fontId="5" fillId="5" borderId="1" xfId="1" applyFont="1" applyFill="1" applyBorder="1" applyAlignment="1" applyProtection="1">
      <alignment horizontal="center" vertical="center"/>
    </xf>
    <xf numFmtId="0" fontId="0" fillId="0" borderId="3" xfId="0" applyBorder="1" applyAlignment="1">
      <alignment horizontal="center" vertical="center"/>
    </xf>
    <xf numFmtId="0" fontId="5" fillId="6" borderId="1" xfId="1" applyFont="1" applyFill="1" applyBorder="1" applyAlignment="1" applyProtection="1">
      <alignment horizontal="center" vertical="center"/>
    </xf>
    <xf numFmtId="0" fontId="5" fillId="7" borderId="1" xfId="1" applyFont="1" applyFill="1" applyBorder="1" applyAlignment="1" applyProtection="1">
      <alignment horizontal="center" vertical="center"/>
    </xf>
    <xf numFmtId="0" fontId="6" fillId="0" borderId="0" xfId="0" applyFont="1" applyAlignment="1">
      <alignment horizontal="left" readingOrder="1"/>
    </xf>
    <xf numFmtId="0" fontId="8" fillId="0" borderId="0" xfId="0" applyFont="1" applyAlignment="1">
      <alignment readingOrder="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1" xfId="0" applyFont="1" applyBorder="1" applyAlignment="1"/>
    <xf numFmtId="0" fontId="0" fillId="0" borderId="10" xfId="0" applyBorder="1" applyAlignment="1"/>
    <xf numFmtId="0" fontId="3" fillId="8" borderId="40" xfId="1" applyFont="1" applyFill="1" applyBorder="1" applyAlignment="1" applyProtection="1">
      <alignment horizontal="center" vertical="center"/>
    </xf>
    <xf numFmtId="0" fontId="0" fillId="0" borderId="10" xfId="0" applyBorder="1" applyAlignment="1">
      <alignment horizontal="center" vertical="center"/>
    </xf>
    <xf numFmtId="0" fontId="3" fillId="8" borderId="38" xfId="0" applyFont="1" applyFill="1" applyBorder="1" applyAlignment="1">
      <alignment horizontal="right"/>
    </xf>
    <xf numFmtId="0" fontId="3" fillId="8" borderId="44" xfId="0" applyFont="1" applyFill="1" applyBorder="1" applyAlignment="1">
      <alignment horizontal="right"/>
    </xf>
    <xf numFmtId="0" fontId="4" fillId="9" borderId="1" xfId="0" applyFont="1" applyFill="1" applyBorder="1" applyAlignment="1">
      <alignment horizontal="center"/>
    </xf>
    <xf numFmtId="0" fontId="9" fillId="0" borderId="3" xfId="0" applyFont="1" applyBorder="1" applyAlignment="1">
      <alignment horizontal="center"/>
    </xf>
    <xf numFmtId="0" fontId="3" fillId="8" borderId="39" xfId="0" applyFont="1" applyFill="1" applyBorder="1" applyAlignment="1">
      <alignment horizontal="right"/>
    </xf>
    <xf numFmtId="0" fontId="4" fillId="0" borderId="4" xfId="0" applyFont="1" applyBorder="1" applyAlignment="1">
      <alignment horizontal="center"/>
    </xf>
    <xf numFmtId="0" fontId="5" fillId="9" borderId="1" xfId="1" applyFont="1" applyFill="1" applyBorder="1" applyAlignment="1" applyProtection="1">
      <alignment horizontal="center" vertical="center" wrapText="1"/>
    </xf>
    <xf numFmtId="0" fontId="9" fillId="0" borderId="3" xfId="0" applyFont="1" applyBorder="1" applyAlignment="1">
      <alignment wrapText="1"/>
    </xf>
  </cellXfs>
  <cellStyles count="2">
    <cellStyle name="Κανονικό" xfId="0" builtinId="0"/>
    <cellStyle name="Κανονικό 2" xfId="1" xr:uid="{00000000-0005-0000-0000-00000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zoomScale="85" zoomScaleNormal="85" workbookViewId="0">
      <selection activeCell="C11" sqref="C11"/>
    </sheetView>
  </sheetViews>
  <sheetFormatPr defaultRowHeight="15" x14ac:dyDescent="0.25"/>
  <cols>
    <col min="1" max="1" width="82.5703125" customWidth="1"/>
  </cols>
  <sheetData>
    <row r="1" spans="1:3" ht="30.75" thickBot="1" x14ac:dyDescent="0.3">
      <c r="A1" s="71" t="s">
        <v>20</v>
      </c>
    </row>
    <row r="2" spans="1:3" ht="15.75" thickBot="1" x14ac:dyDescent="0.3"/>
    <row r="3" spans="1:3" ht="15.75" thickBot="1" x14ac:dyDescent="0.3">
      <c r="A3" s="72" t="s">
        <v>21</v>
      </c>
    </row>
    <row r="4" spans="1:3" ht="15.75" thickBot="1" x14ac:dyDescent="0.3"/>
    <row r="5" spans="1:3" s="1" customFormat="1" ht="30.75" thickBot="1" x14ac:dyDescent="0.3">
      <c r="A5" s="71" t="s">
        <v>22</v>
      </c>
    </row>
    <row r="6" spans="1:3" ht="15.75" thickBot="1" x14ac:dyDescent="0.3">
      <c r="C6">
        <f>7*30</f>
        <v>210</v>
      </c>
    </row>
    <row r="7" spans="1:3" ht="291" customHeight="1" thickBot="1" x14ac:dyDescent="0.3">
      <c r="A7" s="71" t="s">
        <v>24</v>
      </c>
    </row>
    <row r="8" spans="1:3" ht="15.75" thickBot="1" x14ac:dyDescent="0.3"/>
    <row r="9" spans="1:3" ht="45.75" thickBot="1" x14ac:dyDescent="0.3">
      <c r="A9" s="71"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20"/>
  <sheetViews>
    <sheetView tabSelected="1" zoomScale="75" zoomScaleNormal="75" workbookViewId="0">
      <selection activeCell="R27" sqref="R27"/>
    </sheetView>
  </sheetViews>
  <sheetFormatPr defaultColWidth="8.85546875" defaultRowHeight="12.75" x14ac:dyDescent="0.2"/>
  <cols>
    <col min="1" max="1" width="23" style="2" customWidth="1"/>
    <col min="2" max="2" width="15.85546875" style="2" customWidth="1"/>
    <col min="3" max="3" width="16.85546875" style="2" customWidth="1"/>
    <col min="4" max="4" width="14.5703125" style="2" customWidth="1"/>
    <col min="5" max="5" width="15.42578125" style="2" customWidth="1"/>
    <col min="6" max="6" width="19.5703125" style="2" customWidth="1"/>
    <col min="7" max="10" width="15.42578125" style="2" customWidth="1"/>
    <col min="11" max="11" width="15.28515625" style="2" customWidth="1"/>
    <col min="12" max="13" width="15" style="2" customWidth="1"/>
    <col min="14" max="14" width="13.7109375" style="2" customWidth="1"/>
    <col min="15" max="15" width="18.85546875" style="2" customWidth="1"/>
    <col min="16" max="16" width="18.7109375" style="2" customWidth="1"/>
    <col min="17" max="17" width="17.42578125" style="2" customWidth="1"/>
    <col min="18" max="18" width="18.140625" style="2" bestFit="1" customWidth="1"/>
    <col min="19" max="20" width="9.85546875" style="2" bestFit="1" customWidth="1"/>
    <col min="21" max="255" width="8.85546875" style="2"/>
    <col min="256" max="256" width="3.7109375" style="2" customWidth="1"/>
    <col min="257" max="257" width="24.140625" style="2" bestFit="1" customWidth="1"/>
    <col min="258" max="258" width="10.140625" style="2" bestFit="1" customWidth="1"/>
    <col min="259" max="259" width="4.42578125" style="2" bestFit="1" customWidth="1"/>
    <col min="260" max="260" width="5.28515625" style="2" bestFit="1" customWidth="1"/>
    <col min="261" max="261" width="22.28515625" style="2" customWidth="1"/>
    <col min="262" max="262" width="22.140625" style="2" bestFit="1" customWidth="1"/>
    <col min="263" max="263" width="35.140625" style="2" customWidth="1"/>
    <col min="264" max="264" width="7" style="2" customWidth="1"/>
    <col min="265" max="265" width="17.85546875" style="2" customWidth="1"/>
    <col min="266" max="266" width="15.85546875" style="2" customWidth="1"/>
    <col min="267" max="267" width="17.28515625" style="2" customWidth="1"/>
    <col min="268" max="268" width="15.42578125" style="2" customWidth="1"/>
    <col min="269" max="269" width="12.42578125" style="2" bestFit="1" customWidth="1"/>
    <col min="270" max="270" width="13.7109375" style="2" bestFit="1" customWidth="1"/>
    <col min="271" max="271" width="13.7109375" style="2" customWidth="1"/>
    <col min="272" max="272" width="10.42578125" style="2" customWidth="1"/>
    <col min="273" max="273" width="12.42578125" style="2" bestFit="1" customWidth="1"/>
    <col min="274" max="274" width="18.140625" style="2" bestFit="1" customWidth="1"/>
    <col min="275" max="276" width="9.85546875" style="2" bestFit="1" customWidth="1"/>
    <col min="277" max="511" width="8.85546875" style="2"/>
    <col min="512" max="512" width="3.7109375" style="2" customWidth="1"/>
    <col min="513" max="513" width="24.140625" style="2" bestFit="1" customWidth="1"/>
    <col min="514" max="514" width="10.140625" style="2" bestFit="1" customWidth="1"/>
    <col min="515" max="515" width="4.42578125" style="2" bestFit="1" customWidth="1"/>
    <col min="516" max="516" width="5.28515625" style="2" bestFit="1" customWidth="1"/>
    <col min="517" max="517" width="22.28515625" style="2" customWidth="1"/>
    <col min="518" max="518" width="22.140625" style="2" bestFit="1" customWidth="1"/>
    <col min="519" max="519" width="35.140625" style="2" customWidth="1"/>
    <col min="520" max="520" width="7" style="2" customWidth="1"/>
    <col min="521" max="521" width="17.85546875" style="2" customWidth="1"/>
    <col min="522" max="522" width="15.85546875" style="2" customWidth="1"/>
    <col min="523" max="523" width="17.28515625" style="2" customWidth="1"/>
    <col min="524" max="524" width="15.42578125" style="2" customWidth="1"/>
    <col min="525" max="525" width="12.42578125" style="2" bestFit="1" customWidth="1"/>
    <col min="526" max="526" width="13.7109375" style="2" bestFit="1" customWidth="1"/>
    <col min="527" max="527" width="13.7109375" style="2" customWidth="1"/>
    <col min="528" max="528" width="10.42578125" style="2" customWidth="1"/>
    <col min="529" max="529" width="12.42578125" style="2" bestFit="1" customWidth="1"/>
    <col min="530" max="530" width="18.140625" style="2" bestFit="1" customWidth="1"/>
    <col min="531" max="532" width="9.85546875" style="2" bestFit="1" customWidth="1"/>
    <col min="533" max="767" width="8.85546875" style="2"/>
    <col min="768" max="768" width="3.7109375" style="2" customWidth="1"/>
    <col min="769" max="769" width="24.140625" style="2" bestFit="1" customWidth="1"/>
    <col min="770" max="770" width="10.140625" style="2" bestFit="1" customWidth="1"/>
    <col min="771" max="771" width="4.42578125" style="2" bestFit="1" customWidth="1"/>
    <col min="772" max="772" width="5.28515625" style="2" bestFit="1" customWidth="1"/>
    <col min="773" max="773" width="22.28515625" style="2" customWidth="1"/>
    <col min="774" max="774" width="22.140625" style="2" bestFit="1" customWidth="1"/>
    <col min="775" max="775" width="35.140625" style="2" customWidth="1"/>
    <col min="776" max="776" width="7" style="2" customWidth="1"/>
    <col min="777" max="777" width="17.85546875" style="2" customWidth="1"/>
    <col min="778" max="778" width="15.85546875" style="2" customWidth="1"/>
    <col min="779" max="779" width="17.28515625" style="2" customWidth="1"/>
    <col min="780" max="780" width="15.42578125" style="2" customWidth="1"/>
    <col min="781" max="781" width="12.42578125" style="2" bestFit="1" customWidth="1"/>
    <col min="782" max="782" width="13.7109375" style="2" bestFit="1" customWidth="1"/>
    <col min="783" max="783" width="13.7109375" style="2" customWidth="1"/>
    <col min="784" max="784" width="10.42578125" style="2" customWidth="1"/>
    <col min="785" max="785" width="12.42578125" style="2" bestFit="1" customWidth="1"/>
    <col min="786" max="786" width="18.140625" style="2" bestFit="1" customWidth="1"/>
    <col min="787" max="788" width="9.85546875" style="2" bestFit="1" customWidth="1"/>
    <col min="789" max="1023" width="8.85546875" style="2"/>
    <col min="1024" max="1024" width="3.7109375" style="2" customWidth="1"/>
    <col min="1025" max="1025" width="24.140625" style="2" bestFit="1" customWidth="1"/>
    <col min="1026" max="1026" width="10.140625" style="2" bestFit="1" customWidth="1"/>
    <col min="1027" max="1027" width="4.42578125" style="2" bestFit="1" customWidth="1"/>
    <col min="1028" max="1028" width="5.28515625" style="2" bestFit="1" customWidth="1"/>
    <col min="1029" max="1029" width="22.28515625" style="2" customWidth="1"/>
    <col min="1030" max="1030" width="22.140625" style="2" bestFit="1" customWidth="1"/>
    <col min="1031" max="1031" width="35.140625" style="2" customWidth="1"/>
    <col min="1032" max="1032" width="7" style="2" customWidth="1"/>
    <col min="1033" max="1033" width="17.85546875" style="2" customWidth="1"/>
    <col min="1034" max="1034" width="15.85546875" style="2" customWidth="1"/>
    <col min="1035" max="1035" width="17.28515625" style="2" customWidth="1"/>
    <col min="1036" max="1036" width="15.42578125" style="2" customWidth="1"/>
    <col min="1037" max="1037" width="12.42578125" style="2" bestFit="1" customWidth="1"/>
    <col min="1038" max="1038" width="13.7109375" style="2" bestFit="1" customWidth="1"/>
    <col min="1039" max="1039" width="13.7109375" style="2" customWidth="1"/>
    <col min="1040" max="1040" width="10.42578125" style="2" customWidth="1"/>
    <col min="1041" max="1041" width="12.42578125" style="2" bestFit="1" customWidth="1"/>
    <col min="1042" max="1042" width="18.140625" style="2" bestFit="1" customWidth="1"/>
    <col min="1043" max="1044" width="9.85546875" style="2" bestFit="1" customWidth="1"/>
    <col min="1045" max="1279" width="8.85546875" style="2"/>
    <col min="1280" max="1280" width="3.7109375" style="2" customWidth="1"/>
    <col min="1281" max="1281" width="24.140625" style="2" bestFit="1" customWidth="1"/>
    <col min="1282" max="1282" width="10.140625" style="2" bestFit="1" customWidth="1"/>
    <col min="1283" max="1283" width="4.42578125" style="2" bestFit="1" customWidth="1"/>
    <col min="1284" max="1284" width="5.28515625" style="2" bestFit="1" customWidth="1"/>
    <col min="1285" max="1285" width="22.28515625" style="2" customWidth="1"/>
    <col min="1286" max="1286" width="22.140625" style="2" bestFit="1" customWidth="1"/>
    <col min="1287" max="1287" width="35.140625" style="2" customWidth="1"/>
    <col min="1288" max="1288" width="7" style="2" customWidth="1"/>
    <col min="1289" max="1289" width="17.85546875" style="2" customWidth="1"/>
    <col min="1290" max="1290" width="15.85546875" style="2" customWidth="1"/>
    <col min="1291" max="1291" width="17.28515625" style="2" customWidth="1"/>
    <col min="1292" max="1292" width="15.42578125" style="2" customWidth="1"/>
    <col min="1293" max="1293" width="12.42578125" style="2" bestFit="1" customWidth="1"/>
    <col min="1294" max="1294" width="13.7109375" style="2" bestFit="1" customWidth="1"/>
    <col min="1295" max="1295" width="13.7109375" style="2" customWidth="1"/>
    <col min="1296" max="1296" width="10.42578125" style="2" customWidth="1"/>
    <col min="1297" max="1297" width="12.42578125" style="2" bestFit="1" customWidth="1"/>
    <col min="1298" max="1298" width="18.140625" style="2" bestFit="1" customWidth="1"/>
    <col min="1299" max="1300" width="9.85546875" style="2" bestFit="1" customWidth="1"/>
    <col min="1301" max="1535" width="8.85546875" style="2"/>
    <col min="1536" max="1536" width="3.7109375" style="2" customWidth="1"/>
    <col min="1537" max="1537" width="24.140625" style="2" bestFit="1" customWidth="1"/>
    <col min="1538" max="1538" width="10.140625" style="2" bestFit="1" customWidth="1"/>
    <col min="1539" max="1539" width="4.42578125" style="2" bestFit="1" customWidth="1"/>
    <col min="1540" max="1540" width="5.28515625" style="2" bestFit="1" customWidth="1"/>
    <col min="1541" max="1541" width="22.28515625" style="2" customWidth="1"/>
    <col min="1542" max="1542" width="22.140625" style="2" bestFit="1" customWidth="1"/>
    <col min="1543" max="1543" width="35.140625" style="2" customWidth="1"/>
    <col min="1544" max="1544" width="7" style="2" customWidth="1"/>
    <col min="1545" max="1545" width="17.85546875" style="2" customWidth="1"/>
    <col min="1546" max="1546" width="15.85546875" style="2" customWidth="1"/>
    <col min="1547" max="1547" width="17.28515625" style="2" customWidth="1"/>
    <col min="1548" max="1548" width="15.42578125" style="2" customWidth="1"/>
    <col min="1549" max="1549" width="12.42578125" style="2" bestFit="1" customWidth="1"/>
    <col min="1550" max="1550" width="13.7109375" style="2" bestFit="1" customWidth="1"/>
    <col min="1551" max="1551" width="13.7109375" style="2" customWidth="1"/>
    <col min="1552" max="1552" width="10.42578125" style="2" customWidth="1"/>
    <col min="1553" max="1553" width="12.42578125" style="2" bestFit="1" customWidth="1"/>
    <col min="1554" max="1554" width="18.140625" style="2" bestFit="1" customWidth="1"/>
    <col min="1555" max="1556" width="9.85546875" style="2" bestFit="1" customWidth="1"/>
    <col min="1557" max="1791" width="8.85546875" style="2"/>
    <col min="1792" max="1792" width="3.7109375" style="2" customWidth="1"/>
    <col min="1793" max="1793" width="24.140625" style="2" bestFit="1" customWidth="1"/>
    <col min="1794" max="1794" width="10.140625" style="2" bestFit="1" customWidth="1"/>
    <col min="1795" max="1795" width="4.42578125" style="2" bestFit="1" customWidth="1"/>
    <col min="1796" max="1796" width="5.28515625" style="2" bestFit="1" customWidth="1"/>
    <col min="1797" max="1797" width="22.28515625" style="2" customWidth="1"/>
    <col min="1798" max="1798" width="22.140625" style="2" bestFit="1" customWidth="1"/>
    <col min="1799" max="1799" width="35.140625" style="2" customWidth="1"/>
    <col min="1800" max="1800" width="7" style="2" customWidth="1"/>
    <col min="1801" max="1801" width="17.85546875" style="2" customWidth="1"/>
    <col min="1802" max="1802" width="15.85546875" style="2" customWidth="1"/>
    <col min="1803" max="1803" width="17.28515625" style="2" customWidth="1"/>
    <col min="1804" max="1804" width="15.42578125" style="2" customWidth="1"/>
    <col min="1805" max="1805" width="12.42578125" style="2" bestFit="1" customWidth="1"/>
    <col min="1806" max="1806" width="13.7109375" style="2" bestFit="1" customWidth="1"/>
    <col min="1807" max="1807" width="13.7109375" style="2" customWidth="1"/>
    <col min="1808" max="1808" width="10.42578125" style="2" customWidth="1"/>
    <col min="1809" max="1809" width="12.42578125" style="2" bestFit="1" customWidth="1"/>
    <col min="1810" max="1810" width="18.140625" style="2" bestFit="1" customWidth="1"/>
    <col min="1811" max="1812" width="9.85546875" style="2" bestFit="1" customWidth="1"/>
    <col min="1813" max="2047" width="8.85546875" style="2"/>
    <col min="2048" max="2048" width="3.7109375" style="2" customWidth="1"/>
    <col min="2049" max="2049" width="24.140625" style="2" bestFit="1" customWidth="1"/>
    <col min="2050" max="2050" width="10.140625" style="2" bestFit="1" customWidth="1"/>
    <col min="2051" max="2051" width="4.42578125" style="2" bestFit="1" customWidth="1"/>
    <col min="2052" max="2052" width="5.28515625" style="2" bestFit="1" customWidth="1"/>
    <col min="2053" max="2053" width="22.28515625" style="2" customWidth="1"/>
    <col min="2054" max="2054" width="22.140625" style="2" bestFit="1" customWidth="1"/>
    <col min="2055" max="2055" width="35.140625" style="2" customWidth="1"/>
    <col min="2056" max="2056" width="7" style="2" customWidth="1"/>
    <col min="2057" max="2057" width="17.85546875" style="2" customWidth="1"/>
    <col min="2058" max="2058" width="15.85546875" style="2" customWidth="1"/>
    <col min="2059" max="2059" width="17.28515625" style="2" customWidth="1"/>
    <col min="2060" max="2060" width="15.42578125" style="2" customWidth="1"/>
    <col min="2061" max="2061" width="12.42578125" style="2" bestFit="1" customWidth="1"/>
    <col min="2062" max="2062" width="13.7109375" style="2" bestFit="1" customWidth="1"/>
    <col min="2063" max="2063" width="13.7109375" style="2" customWidth="1"/>
    <col min="2064" max="2064" width="10.42578125" style="2" customWidth="1"/>
    <col min="2065" max="2065" width="12.42578125" style="2" bestFit="1" customWidth="1"/>
    <col min="2066" max="2066" width="18.140625" style="2" bestFit="1" customWidth="1"/>
    <col min="2067" max="2068" width="9.85546875" style="2" bestFit="1" customWidth="1"/>
    <col min="2069" max="2303" width="8.85546875" style="2"/>
    <col min="2304" max="2304" width="3.7109375" style="2" customWidth="1"/>
    <col min="2305" max="2305" width="24.140625" style="2" bestFit="1" customWidth="1"/>
    <col min="2306" max="2306" width="10.140625" style="2" bestFit="1" customWidth="1"/>
    <col min="2307" max="2307" width="4.42578125" style="2" bestFit="1" customWidth="1"/>
    <col min="2308" max="2308" width="5.28515625" style="2" bestFit="1" customWidth="1"/>
    <col min="2309" max="2309" width="22.28515625" style="2" customWidth="1"/>
    <col min="2310" max="2310" width="22.140625" style="2" bestFit="1" customWidth="1"/>
    <col min="2311" max="2311" width="35.140625" style="2" customWidth="1"/>
    <col min="2312" max="2312" width="7" style="2" customWidth="1"/>
    <col min="2313" max="2313" width="17.85546875" style="2" customWidth="1"/>
    <col min="2314" max="2314" width="15.85546875" style="2" customWidth="1"/>
    <col min="2315" max="2315" width="17.28515625" style="2" customWidth="1"/>
    <col min="2316" max="2316" width="15.42578125" style="2" customWidth="1"/>
    <col min="2317" max="2317" width="12.42578125" style="2" bestFit="1" customWidth="1"/>
    <col min="2318" max="2318" width="13.7109375" style="2" bestFit="1" customWidth="1"/>
    <col min="2319" max="2319" width="13.7109375" style="2" customWidth="1"/>
    <col min="2320" max="2320" width="10.42578125" style="2" customWidth="1"/>
    <col min="2321" max="2321" width="12.42578125" style="2" bestFit="1" customWidth="1"/>
    <col min="2322" max="2322" width="18.140625" style="2" bestFit="1" customWidth="1"/>
    <col min="2323" max="2324" width="9.85546875" style="2" bestFit="1" customWidth="1"/>
    <col min="2325" max="2559" width="8.85546875" style="2"/>
    <col min="2560" max="2560" width="3.7109375" style="2" customWidth="1"/>
    <col min="2561" max="2561" width="24.140625" style="2" bestFit="1" customWidth="1"/>
    <col min="2562" max="2562" width="10.140625" style="2" bestFit="1" customWidth="1"/>
    <col min="2563" max="2563" width="4.42578125" style="2" bestFit="1" customWidth="1"/>
    <col min="2564" max="2564" width="5.28515625" style="2" bestFit="1" customWidth="1"/>
    <col min="2565" max="2565" width="22.28515625" style="2" customWidth="1"/>
    <col min="2566" max="2566" width="22.140625" style="2" bestFit="1" customWidth="1"/>
    <col min="2567" max="2567" width="35.140625" style="2" customWidth="1"/>
    <col min="2568" max="2568" width="7" style="2" customWidth="1"/>
    <col min="2569" max="2569" width="17.85546875" style="2" customWidth="1"/>
    <col min="2570" max="2570" width="15.85546875" style="2" customWidth="1"/>
    <col min="2571" max="2571" width="17.28515625" style="2" customWidth="1"/>
    <col min="2572" max="2572" width="15.42578125" style="2" customWidth="1"/>
    <col min="2573" max="2573" width="12.42578125" style="2" bestFit="1" customWidth="1"/>
    <col min="2574" max="2574" width="13.7109375" style="2" bestFit="1" customWidth="1"/>
    <col min="2575" max="2575" width="13.7109375" style="2" customWidth="1"/>
    <col min="2576" max="2576" width="10.42578125" style="2" customWidth="1"/>
    <col min="2577" max="2577" width="12.42578125" style="2" bestFit="1" customWidth="1"/>
    <col min="2578" max="2578" width="18.140625" style="2" bestFit="1" customWidth="1"/>
    <col min="2579" max="2580" width="9.85546875" style="2" bestFit="1" customWidth="1"/>
    <col min="2581" max="2815" width="8.85546875" style="2"/>
    <col min="2816" max="2816" width="3.7109375" style="2" customWidth="1"/>
    <col min="2817" max="2817" width="24.140625" style="2" bestFit="1" customWidth="1"/>
    <col min="2818" max="2818" width="10.140625" style="2" bestFit="1" customWidth="1"/>
    <col min="2819" max="2819" width="4.42578125" style="2" bestFit="1" customWidth="1"/>
    <col min="2820" max="2820" width="5.28515625" style="2" bestFit="1" customWidth="1"/>
    <col min="2821" max="2821" width="22.28515625" style="2" customWidth="1"/>
    <col min="2822" max="2822" width="22.140625" style="2" bestFit="1" customWidth="1"/>
    <col min="2823" max="2823" width="35.140625" style="2" customWidth="1"/>
    <col min="2824" max="2824" width="7" style="2" customWidth="1"/>
    <col min="2825" max="2825" width="17.85546875" style="2" customWidth="1"/>
    <col min="2826" max="2826" width="15.85546875" style="2" customWidth="1"/>
    <col min="2827" max="2827" width="17.28515625" style="2" customWidth="1"/>
    <col min="2828" max="2828" width="15.42578125" style="2" customWidth="1"/>
    <col min="2829" max="2829" width="12.42578125" style="2" bestFit="1" customWidth="1"/>
    <col min="2830" max="2830" width="13.7109375" style="2" bestFit="1" customWidth="1"/>
    <col min="2831" max="2831" width="13.7109375" style="2" customWidth="1"/>
    <col min="2832" max="2832" width="10.42578125" style="2" customWidth="1"/>
    <col min="2833" max="2833" width="12.42578125" style="2" bestFit="1" customWidth="1"/>
    <col min="2834" max="2834" width="18.140625" style="2" bestFit="1" customWidth="1"/>
    <col min="2835" max="2836" width="9.85546875" style="2" bestFit="1" customWidth="1"/>
    <col min="2837" max="3071" width="8.85546875" style="2"/>
    <col min="3072" max="3072" width="3.7109375" style="2" customWidth="1"/>
    <col min="3073" max="3073" width="24.140625" style="2" bestFit="1" customWidth="1"/>
    <col min="3074" max="3074" width="10.140625" style="2" bestFit="1" customWidth="1"/>
    <col min="3075" max="3075" width="4.42578125" style="2" bestFit="1" customWidth="1"/>
    <col min="3076" max="3076" width="5.28515625" style="2" bestFit="1" customWidth="1"/>
    <col min="3077" max="3077" width="22.28515625" style="2" customWidth="1"/>
    <col min="3078" max="3078" width="22.140625" style="2" bestFit="1" customWidth="1"/>
    <col min="3079" max="3079" width="35.140625" style="2" customWidth="1"/>
    <col min="3080" max="3080" width="7" style="2" customWidth="1"/>
    <col min="3081" max="3081" width="17.85546875" style="2" customWidth="1"/>
    <col min="3082" max="3082" width="15.85546875" style="2" customWidth="1"/>
    <col min="3083" max="3083" width="17.28515625" style="2" customWidth="1"/>
    <col min="3084" max="3084" width="15.42578125" style="2" customWidth="1"/>
    <col min="3085" max="3085" width="12.42578125" style="2" bestFit="1" customWidth="1"/>
    <col min="3086" max="3086" width="13.7109375" style="2" bestFit="1" customWidth="1"/>
    <col min="3087" max="3087" width="13.7109375" style="2" customWidth="1"/>
    <col min="3088" max="3088" width="10.42578125" style="2" customWidth="1"/>
    <col min="3089" max="3089" width="12.42578125" style="2" bestFit="1" customWidth="1"/>
    <col min="3090" max="3090" width="18.140625" style="2" bestFit="1" customWidth="1"/>
    <col min="3091" max="3092" width="9.85546875" style="2" bestFit="1" customWidth="1"/>
    <col min="3093" max="3327" width="8.85546875" style="2"/>
    <col min="3328" max="3328" width="3.7109375" style="2" customWidth="1"/>
    <col min="3329" max="3329" width="24.140625" style="2" bestFit="1" customWidth="1"/>
    <col min="3330" max="3330" width="10.140625" style="2" bestFit="1" customWidth="1"/>
    <col min="3331" max="3331" width="4.42578125" style="2" bestFit="1" customWidth="1"/>
    <col min="3332" max="3332" width="5.28515625" style="2" bestFit="1" customWidth="1"/>
    <col min="3333" max="3333" width="22.28515625" style="2" customWidth="1"/>
    <col min="3334" max="3334" width="22.140625" style="2" bestFit="1" customWidth="1"/>
    <col min="3335" max="3335" width="35.140625" style="2" customWidth="1"/>
    <col min="3336" max="3336" width="7" style="2" customWidth="1"/>
    <col min="3337" max="3337" width="17.85546875" style="2" customWidth="1"/>
    <col min="3338" max="3338" width="15.85546875" style="2" customWidth="1"/>
    <col min="3339" max="3339" width="17.28515625" style="2" customWidth="1"/>
    <col min="3340" max="3340" width="15.42578125" style="2" customWidth="1"/>
    <col min="3341" max="3341" width="12.42578125" style="2" bestFit="1" customWidth="1"/>
    <col min="3342" max="3342" width="13.7109375" style="2" bestFit="1" customWidth="1"/>
    <col min="3343" max="3343" width="13.7109375" style="2" customWidth="1"/>
    <col min="3344" max="3344" width="10.42578125" style="2" customWidth="1"/>
    <col min="3345" max="3345" width="12.42578125" style="2" bestFit="1" customWidth="1"/>
    <col min="3346" max="3346" width="18.140625" style="2" bestFit="1" customWidth="1"/>
    <col min="3347" max="3348" width="9.85546875" style="2" bestFit="1" customWidth="1"/>
    <col min="3349" max="3583" width="8.85546875" style="2"/>
    <col min="3584" max="3584" width="3.7109375" style="2" customWidth="1"/>
    <col min="3585" max="3585" width="24.140625" style="2" bestFit="1" customWidth="1"/>
    <col min="3586" max="3586" width="10.140625" style="2" bestFit="1" customWidth="1"/>
    <col min="3587" max="3587" width="4.42578125" style="2" bestFit="1" customWidth="1"/>
    <col min="3588" max="3588" width="5.28515625" style="2" bestFit="1" customWidth="1"/>
    <col min="3589" max="3589" width="22.28515625" style="2" customWidth="1"/>
    <col min="3590" max="3590" width="22.140625" style="2" bestFit="1" customWidth="1"/>
    <col min="3591" max="3591" width="35.140625" style="2" customWidth="1"/>
    <col min="3592" max="3592" width="7" style="2" customWidth="1"/>
    <col min="3593" max="3593" width="17.85546875" style="2" customWidth="1"/>
    <col min="3594" max="3594" width="15.85546875" style="2" customWidth="1"/>
    <col min="3595" max="3595" width="17.28515625" style="2" customWidth="1"/>
    <col min="3596" max="3596" width="15.42578125" style="2" customWidth="1"/>
    <col min="3597" max="3597" width="12.42578125" style="2" bestFit="1" customWidth="1"/>
    <col min="3598" max="3598" width="13.7109375" style="2" bestFit="1" customWidth="1"/>
    <col min="3599" max="3599" width="13.7109375" style="2" customWidth="1"/>
    <col min="3600" max="3600" width="10.42578125" style="2" customWidth="1"/>
    <col min="3601" max="3601" width="12.42578125" style="2" bestFit="1" customWidth="1"/>
    <col min="3602" max="3602" width="18.140625" style="2" bestFit="1" customWidth="1"/>
    <col min="3603" max="3604" width="9.85546875" style="2" bestFit="1" customWidth="1"/>
    <col min="3605" max="3839" width="8.85546875" style="2"/>
    <col min="3840" max="3840" width="3.7109375" style="2" customWidth="1"/>
    <col min="3841" max="3841" width="24.140625" style="2" bestFit="1" customWidth="1"/>
    <col min="3842" max="3842" width="10.140625" style="2" bestFit="1" customWidth="1"/>
    <col min="3843" max="3843" width="4.42578125" style="2" bestFit="1" customWidth="1"/>
    <col min="3844" max="3844" width="5.28515625" style="2" bestFit="1" customWidth="1"/>
    <col min="3845" max="3845" width="22.28515625" style="2" customWidth="1"/>
    <col min="3846" max="3846" width="22.140625" style="2" bestFit="1" customWidth="1"/>
    <col min="3847" max="3847" width="35.140625" style="2" customWidth="1"/>
    <col min="3848" max="3848" width="7" style="2" customWidth="1"/>
    <col min="3849" max="3849" width="17.85546875" style="2" customWidth="1"/>
    <col min="3850" max="3850" width="15.85546875" style="2" customWidth="1"/>
    <col min="3851" max="3851" width="17.28515625" style="2" customWidth="1"/>
    <col min="3852" max="3852" width="15.42578125" style="2" customWidth="1"/>
    <col min="3853" max="3853" width="12.42578125" style="2" bestFit="1" customWidth="1"/>
    <col min="3854" max="3854" width="13.7109375" style="2" bestFit="1" customWidth="1"/>
    <col min="3855" max="3855" width="13.7109375" style="2" customWidth="1"/>
    <col min="3856" max="3856" width="10.42578125" style="2" customWidth="1"/>
    <col min="3857" max="3857" width="12.42578125" style="2" bestFit="1" customWidth="1"/>
    <col min="3858" max="3858" width="18.140625" style="2" bestFit="1" customWidth="1"/>
    <col min="3859" max="3860" width="9.85546875" style="2" bestFit="1" customWidth="1"/>
    <col min="3861" max="4095" width="8.85546875" style="2"/>
    <col min="4096" max="4096" width="3.7109375" style="2" customWidth="1"/>
    <col min="4097" max="4097" width="24.140625" style="2" bestFit="1" customWidth="1"/>
    <col min="4098" max="4098" width="10.140625" style="2" bestFit="1" customWidth="1"/>
    <col min="4099" max="4099" width="4.42578125" style="2" bestFit="1" customWidth="1"/>
    <col min="4100" max="4100" width="5.28515625" style="2" bestFit="1" customWidth="1"/>
    <col min="4101" max="4101" width="22.28515625" style="2" customWidth="1"/>
    <col min="4102" max="4102" width="22.140625" style="2" bestFit="1" customWidth="1"/>
    <col min="4103" max="4103" width="35.140625" style="2" customWidth="1"/>
    <col min="4104" max="4104" width="7" style="2" customWidth="1"/>
    <col min="4105" max="4105" width="17.85546875" style="2" customWidth="1"/>
    <col min="4106" max="4106" width="15.85546875" style="2" customWidth="1"/>
    <col min="4107" max="4107" width="17.28515625" style="2" customWidth="1"/>
    <col min="4108" max="4108" width="15.42578125" style="2" customWidth="1"/>
    <col min="4109" max="4109" width="12.42578125" style="2" bestFit="1" customWidth="1"/>
    <col min="4110" max="4110" width="13.7109375" style="2" bestFit="1" customWidth="1"/>
    <col min="4111" max="4111" width="13.7109375" style="2" customWidth="1"/>
    <col min="4112" max="4112" width="10.42578125" style="2" customWidth="1"/>
    <col min="4113" max="4113" width="12.42578125" style="2" bestFit="1" customWidth="1"/>
    <col min="4114" max="4114" width="18.140625" style="2" bestFit="1" customWidth="1"/>
    <col min="4115" max="4116" width="9.85546875" style="2" bestFit="1" customWidth="1"/>
    <col min="4117" max="4351" width="8.85546875" style="2"/>
    <col min="4352" max="4352" width="3.7109375" style="2" customWidth="1"/>
    <col min="4353" max="4353" width="24.140625" style="2" bestFit="1" customWidth="1"/>
    <col min="4354" max="4354" width="10.140625" style="2" bestFit="1" customWidth="1"/>
    <col min="4355" max="4355" width="4.42578125" style="2" bestFit="1" customWidth="1"/>
    <col min="4356" max="4356" width="5.28515625" style="2" bestFit="1" customWidth="1"/>
    <col min="4357" max="4357" width="22.28515625" style="2" customWidth="1"/>
    <col min="4358" max="4358" width="22.140625" style="2" bestFit="1" customWidth="1"/>
    <col min="4359" max="4359" width="35.140625" style="2" customWidth="1"/>
    <col min="4360" max="4360" width="7" style="2" customWidth="1"/>
    <col min="4361" max="4361" width="17.85546875" style="2" customWidth="1"/>
    <col min="4362" max="4362" width="15.85546875" style="2" customWidth="1"/>
    <col min="4363" max="4363" width="17.28515625" style="2" customWidth="1"/>
    <col min="4364" max="4364" width="15.42578125" style="2" customWidth="1"/>
    <col min="4365" max="4365" width="12.42578125" style="2" bestFit="1" customWidth="1"/>
    <col min="4366" max="4366" width="13.7109375" style="2" bestFit="1" customWidth="1"/>
    <col min="4367" max="4367" width="13.7109375" style="2" customWidth="1"/>
    <col min="4368" max="4368" width="10.42578125" style="2" customWidth="1"/>
    <col min="4369" max="4369" width="12.42578125" style="2" bestFit="1" customWidth="1"/>
    <col min="4370" max="4370" width="18.140625" style="2" bestFit="1" customWidth="1"/>
    <col min="4371" max="4372" width="9.85546875" style="2" bestFit="1" customWidth="1"/>
    <col min="4373" max="4607" width="8.85546875" style="2"/>
    <col min="4608" max="4608" width="3.7109375" style="2" customWidth="1"/>
    <col min="4609" max="4609" width="24.140625" style="2" bestFit="1" customWidth="1"/>
    <col min="4610" max="4610" width="10.140625" style="2" bestFit="1" customWidth="1"/>
    <col min="4611" max="4611" width="4.42578125" style="2" bestFit="1" customWidth="1"/>
    <col min="4612" max="4612" width="5.28515625" style="2" bestFit="1" customWidth="1"/>
    <col min="4613" max="4613" width="22.28515625" style="2" customWidth="1"/>
    <col min="4614" max="4614" width="22.140625" style="2" bestFit="1" customWidth="1"/>
    <col min="4615" max="4615" width="35.140625" style="2" customWidth="1"/>
    <col min="4616" max="4616" width="7" style="2" customWidth="1"/>
    <col min="4617" max="4617" width="17.85546875" style="2" customWidth="1"/>
    <col min="4618" max="4618" width="15.85546875" style="2" customWidth="1"/>
    <col min="4619" max="4619" width="17.28515625" style="2" customWidth="1"/>
    <col min="4620" max="4620" width="15.42578125" style="2" customWidth="1"/>
    <col min="4621" max="4621" width="12.42578125" style="2" bestFit="1" customWidth="1"/>
    <col min="4622" max="4622" width="13.7109375" style="2" bestFit="1" customWidth="1"/>
    <col min="4623" max="4623" width="13.7109375" style="2" customWidth="1"/>
    <col min="4624" max="4624" width="10.42578125" style="2" customWidth="1"/>
    <col min="4625" max="4625" width="12.42578125" style="2" bestFit="1" customWidth="1"/>
    <col min="4626" max="4626" width="18.140625" style="2" bestFit="1" customWidth="1"/>
    <col min="4627" max="4628" width="9.85546875" style="2" bestFit="1" customWidth="1"/>
    <col min="4629" max="4863" width="8.85546875" style="2"/>
    <col min="4864" max="4864" width="3.7109375" style="2" customWidth="1"/>
    <col min="4865" max="4865" width="24.140625" style="2" bestFit="1" customWidth="1"/>
    <col min="4866" max="4866" width="10.140625" style="2" bestFit="1" customWidth="1"/>
    <col min="4867" max="4867" width="4.42578125" style="2" bestFit="1" customWidth="1"/>
    <col min="4868" max="4868" width="5.28515625" style="2" bestFit="1" customWidth="1"/>
    <col min="4869" max="4869" width="22.28515625" style="2" customWidth="1"/>
    <col min="4870" max="4870" width="22.140625" style="2" bestFit="1" customWidth="1"/>
    <col min="4871" max="4871" width="35.140625" style="2" customWidth="1"/>
    <col min="4872" max="4872" width="7" style="2" customWidth="1"/>
    <col min="4873" max="4873" width="17.85546875" style="2" customWidth="1"/>
    <col min="4874" max="4874" width="15.85546875" style="2" customWidth="1"/>
    <col min="4875" max="4875" width="17.28515625" style="2" customWidth="1"/>
    <col min="4876" max="4876" width="15.42578125" style="2" customWidth="1"/>
    <col min="4877" max="4877" width="12.42578125" style="2" bestFit="1" customWidth="1"/>
    <col min="4878" max="4878" width="13.7109375" style="2" bestFit="1" customWidth="1"/>
    <col min="4879" max="4879" width="13.7109375" style="2" customWidth="1"/>
    <col min="4880" max="4880" width="10.42578125" style="2" customWidth="1"/>
    <col min="4881" max="4881" width="12.42578125" style="2" bestFit="1" customWidth="1"/>
    <col min="4882" max="4882" width="18.140625" style="2" bestFit="1" customWidth="1"/>
    <col min="4883" max="4884" width="9.85546875" style="2" bestFit="1" customWidth="1"/>
    <col min="4885" max="5119" width="8.85546875" style="2"/>
    <col min="5120" max="5120" width="3.7109375" style="2" customWidth="1"/>
    <col min="5121" max="5121" width="24.140625" style="2" bestFit="1" customWidth="1"/>
    <col min="5122" max="5122" width="10.140625" style="2" bestFit="1" customWidth="1"/>
    <col min="5123" max="5123" width="4.42578125" style="2" bestFit="1" customWidth="1"/>
    <col min="5124" max="5124" width="5.28515625" style="2" bestFit="1" customWidth="1"/>
    <col min="5125" max="5125" width="22.28515625" style="2" customWidth="1"/>
    <col min="5126" max="5126" width="22.140625" style="2" bestFit="1" customWidth="1"/>
    <col min="5127" max="5127" width="35.140625" style="2" customWidth="1"/>
    <col min="5128" max="5128" width="7" style="2" customWidth="1"/>
    <col min="5129" max="5129" width="17.85546875" style="2" customWidth="1"/>
    <col min="5130" max="5130" width="15.85546875" style="2" customWidth="1"/>
    <col min="5131" max="5131" width="17.28515625" style="2" customWidth="1"/>
    <col min="5132" max="5132" width="15.42578125" style="2" customWidth="1"/>
    <col min="5133" max="5133" width="12.42578125" style="2" bestFit="1" customWidth="1"/>
    <col min="5134" max="5134" width="13.7109375" style="2" bestFit="1" customWidth="1"/>
    <col min="5135" max="5135" width="13.7109375" style="2" customWidth="1"/>
    <col min="5136" max="5136" width="10.42578125" style="2" customWidth="1"/>
    <col min="5137" max="5137" width="12.42578125" style="2" bestFit="1" customWidth="1"/>
    <col min="5138" max="5138" width="18.140625" style="2" bestFit="1" customWidth="1"/>
    <col min="5139" max="5140" width="9.85546875" style="2" bestFit="1" customWidth="1"/>
    <col min="5141" max="5375" width="8.85546875" style="2"/>
    <col min="5376" max="5376" width="3.7109375" style="2" customWidth="1"/>
    <col min="5377" max="5377" width="24.140625" style="2" bestFit="1" customWidth="1"/>
    <col min="5378" max="5378" width="10.140625" style="2" bestFit="1" customWidth="1"/>
    <col min="5379" max="5379" width="4.42578125" style="2" bestFit="1" customWidth="1"/>
    <col min="5380" max="5380" width="5.28515625" style="2" bestFit="1" customWidth="1"/>
    <col min="5381" max="5381" width="22.28515625" style="2" customWidth="1"/>
    <col min="5382" max="5382" width="22.140625" style="2" bestFit="1" customWidth="1"/>
    <col min="5383" max="5383" width="35.140625" style="2" customWidth="1"/>
    <col min="5384" max="5384" width="7" style="2" customWidth="1"/>
    <col min="5385" max="5385" width="17.85546875" style="2" customWidth="1"/>
    <col min="5386" max="5386" width="15.85546875" style="2" customWidth="1"/>
    <col min="5387" max="5387" width="17.28515625" style="2" customWidth="1"/>
    <col min="5388" max="5388" width="15.42578125" style="2" customWidth="1"/>
    <col min="5389" max="5389" width="12.42578125" style="2" bestFit="1" customWidth="1"/>
    <col min="5390" max="5390" width="13.7109375" style="2" bestFit="1" customWidth="1"/>
    <col min="5391" max="5391" width="13.7109375" style="2" customWidth="1"/>
    <col min="5392" max="5392" width="10.42578125" style="2" customWidth="1"/>
    <col min="5393" max="5393" width="12.42578125" style="2" bestFit="1" customWidth="1"/>
    <col min="5394" max="5394" width="18.140625" style="2" bestFit="1" customWidth="1"/>
    <col min="5395" max="5396" width="9.85546875" style="2" bestFit="1" customWidth="1"/>
    <col min="5397" max="5631" width="8.85546875" style="2"/>
    <col min="5632" max="5632" width="3.7109375" style="2" customWidth="1"/>
    <col min="5633" max="5633" width="24.140625" style="2" bestFit="1" customWidth="1"/>
    <col min="5634" max="5634" width="10.140625" style="2" bestFit="1" customWidth="1"/>
    <col min="5635" max="5635" width="4.42578125" style="2" bestFit="1" customWidth="1"/>
    <col min="5636" max="5636" width="5.28515625" style="2" bestFit="1" customWidth="1"/>
    <col min="5637" max="5637" width="22.28515625" style="2" customWidth="1"/>
    <col min="5638" max="5638" width="22.140625" style="2" bestFit="1" customWidth="1"/>
    <col min="5639" max="5639" width="35.140625" style="2" customWidth="1"/>
    <col min="5640" max="5640" width="7" style="2" customWidth="1"/>
    <col min="5641" max="5641" width="17.85546875" style="2" customWidth="1"/>
    <col min="5642" max="5642" width="15.85546875" style="2" customWidth="1"/>
    <col min="5643" max="5643" width="17.28515625" style="2" customWidth="1"/>
    <col min="5644" max="5644" width="15.42578125" style="2" customWidth="1"/>
    <col min="5645" max="5645" width="12.42578125" style="2" bestFit="1" customWidth="1"/>
    <col min="5646" max="5646" width="13.7109375" style="2" bestFit="1" customWidth="1"/>
    <col min="5647" max="5647" width="13.7109375" style="2" customWidth="1"/>
    <col min="5648" max="5648" width="10.42578125" style="2" customWidth="1"/>
    <col min="5649" max="5649" width="12.42578125" style="2" bestFit="1" customWidth="1"/>
    <col min="5650" max="5650" width="18.140625" style="2" bestFit="1" customWidth="1"/>
    <col min="5651" max="5652" width="9.85546875" style="2" bestFit="1" customWidth="1"/>
    <col min="5653" max="5887" width="8.85546875" style="2"/>
    <col min="5888" max="5888" width="3.7109375" style="2" customWidth="1"/>
    <col min="5889" max="5889" width="24.140625" style="2" bestFit="1" customWidth="1"/>
    <col min="5890" max="5890" width="10.140625" style="2" bestFit="1" customWidth="1"/>
    <col min="5891" max="5891" width="4.42578125" style="2" bestFit="1" customWidth="1"/>
    <col min="5892" max="5892" width="5.28515625" style="2" bestFit="1" customWidth="1"/>
    <col min="5893" max="5893" width="22.28515625" style="2" customWidth="1"/>
    <col min="5894" max="5894" width="22.140625" style="2" bestFit="1" customWidth="1"/>
    <col min="5895" max="5895" width="35.140625" style="2" customWidth="1"/>
    <col min="5896" max="5896" width="7" style="2" customWidth="1"/>
    <col min="5897" max="5897" width="17.85546875" style="2" customWidth="1"/>
    <col min="5898" max="5898" width="15.85546875" style="2" customWidth="1"/>
    <col min="5899" max="5899" width="17.28515625" style="2" customWidth="1"/>
    <col min="5900" max="5900" width="15.42578125" style="2" customWidth="1"/>
    <col min="5901" max="5901" width="12.42578125" style="2" bestFit="1" customWidth="1"/>
    <col min="5902" max="5902" width="13.7109375" style="2" bestFit="1" customWidth="1"/>
    <col min="5903" max="5903" width="13.7109375" style="2" customWidth="1"/>
    <col min="5904" max="5904" width="10.42578125" style="2" customWidth="1"/>
    <col min="5905" max="5905" width="12.42578125" style="2" bestFit="1" customWidth="1"/>
    <col min="5906" max="5906" width="18.140625" style="2" bestFit="1" customWidth="1"/>
    <col min="5907" max="5908" width="9.85546875" style="2" bestFit="1" customWidth="1"/>
    <col min="5909" max="6143" width="8.85546875" style="2"/>
    <col min="6144" max="6144" width="3.7109375" style="2" customWidth="1"/>
    <col min="6145" max="6145" width="24.140625" style="2" bestFit="1" customWidth="1"/>
    <col min="6146" max="6146" width="10.140625" style="2" bestFit="1" customWidth="1"/>
    <col min="6147" max="6147" width="4.42578125" style="2" bestFit="1" customWidth="1"/>
    <col min="6148" max="6148" width="5.28515625" style="2" bestFit="1" customWidth="1"/>
    <col min="6149" max="6149" width="22.28515625" style="2" customWidth="1"/>
    <col min="6150" max="6150" width="22.140625" style="2" bestFit="1" customWidth="1"/>
    <col min="6151" max="6151" width="35.140625" style="2" customWidth="1"/>
    <col min="6152" max="6152" width="7" style="2" customWidth="1"/>
    <col min="6153" max="6153" width="17.85546875" style="2" customWidth="1"/>
    <col min="6154" max="6154" width="15.85546875" style="2" customWidth="1"/>
    <col min="6155" max="6155" width="17.28515625" style="2" customWidth="1"/>
    <col min="6156" max="6156" width="15.42578125" style="2" customWidth="1"/>
    <col min="6157" max="6157" width="12.42578125" style="2" bestFit="1" customWidth="1"/>
    <col min="6158" max="6158" width="13.7109375" style="2" bestFit="1" customWidth="1"/>
    <col min="6159" max="6159" width="13.7109375" style="2" customWidth="1"/>
    <col min="6160" max="6160" width="10.42578125" style="2" customWidth="1"/>
    <col min="6161" max="6161" width="12.42578125" style="2" bestFit="1" customWidth="1"/>
    <col min="6162" max="6162" width="18.140625" style="2" bestFit="1" customWidth="1"/>
    <col min="6163" max="6164" width="9.85546875" style="2" bestFit="1" customWidth="1"/>
    <col min="6165" max="6399" width="8.85546875" style="2"/>
    <col min="6400" max="6400" width="3.7109375" style="2" customWidth="1"/>
    <col min="6401" max="6401" width="24.140625" style="2" bestFit="1" customWidth="1"/>
    <col min="6402" max="6402" width="10.140625" style="2" bestFit="1" customWidth="1"/>
    <col min="6403" max="6403" width="4.42578125" style="2" bestFit="1" customWidth="1"/>
    <col min="6404" max="6404" width="5.28515625" style="2" bestFit="1" customWidth="1"/>
    <col min="6405" max="6405" width="22.28515625" style="2" customWidth="1"/>
    <col min="6406" max="6406" width="22.140625" style="2" bestFit="1" customWidth="1"/>
    <col min="6407" max="6407" width="35.140625" style="2" customWidth="1"/>
    <col min="6408" max="6408" width="7" style="2" customWidth="1"/>
    <col min="6409" max="6409" width="17.85546875" style="2" customWidth="1"/>
    <col min="6410" max="6410" width="15.85546875" style="2" customWidth="1"/>
    <col min="6411" max="6411" width="17.28515625" style="2" customWidth="1"/>
    <col min="6412" max="6412" width="15.42578125" style="2" customWidth="1"/>
    <col min="6413" max="6413" width="12.42578125" style="2" bestFit="1" customWidth="1"/>
    <col min="6414" max="6414" width="13.7109375" style="2" bestFit="1" customWidth="1"/>
    <col min="6415" max="6415" width="13.7109375" style="2" customWidth="1"/>
    <col min="6416" max="6416" width="10.42578125" style="2" customWidth="1"/>
    <col min="6417" max="6417" width="12.42578125" style="2" bestFit="1" customWidth="1"/>
    <col min="6418" max="6418" width="18.140625" style="2" bestFit="1" customWidth="1"/>
    <col min="6419" max="6420" width="9.85546875" style="2" bestFit="1" customWidth="1"/>
    <col min="6421" max="6655" width="8.85546875" style="2"/>
    <col min="6656" max="6656" width="3.7109375" style="2" customWidth="1"/>
    <col min="6657" max="6657" width="24.140625" style="2" bestFit="1" customWidth="1"/>
    <col min="6658" max="6658" width="10.140625" style="2" bestFit="1" customWidth="1"/>
    <col min="6659" max="6659" width="4.42578125" style="2" bestFit="1" customWidth="1"/>
    <col min="6660" max="6660" width="5.28515625" style="2" bestFit="1" customWidth="1"/>
    <col min="6661" max="6661" width="22.28515625" style="2" customWidth="1"/>
    <col min="6662" max="6662" width="22.140625" style="2" bestFit="1" customWidth="1"/>
    <col min="6663" max="6663" width="35.140625" style="2" customWidth="1"/>
    <col min="6664" max="6664" width="7" style="2" customWidth="1"/>
    <col min="6665" max="6665" width="17.85546875" style="2" customWidth="1"/>
    <col min="6666" max="6666" width="15.85546875" style="2" customWidth="1"/>
    <col min="6667" max="6667" width="17.28515625" style="2" customWidth="1"/>
    <col min="6668" max="6668" width="15.42578125" style="2" customWidth="1"/>
    <col min="6669" max="6669" width="12.42578125" style="2" bestFit="1" customWidth="1"/>
    <col min="6670" max="6670" width="13.7109375" style="2" bestFit="1" customWidth="1"/>
    <col min="6671" max="6671" width="13.7109375" style="2" customWidth="1"/>
    <col min="6672" max="6672" width="10.42578125" style="2" customWidth="1"/>
    <col min="6673" max="6673" width="12.42578125" style="2" bestFit="1" customWidth="1"/>
    <col min="6674" max="6674" width="18.140625" style="2" bestFit="1" customWidth="1"/>
    <col min="6675" max="6676" width="9.85546875" style="2" bestFit="1" customWidth="1"/>
    <col min="6677" max="6911" width="8.85546875" style="2"/>
    <col min="6912" max="6912" width="3.7109375" style="2" customWidth="1"/>
    <col min="6913" max="6913" width="24.140625" style="2" bestFit="1" customWidth="1"/>
    <col min="6914" max="6914" width="10.140625" style="2" bestFit="1" customWidth="1"/>
    <col min="6915" max="6915" width="4.42578125" style="2" bestFit="1" customWidth="1"/>
    <col min="6916" max="6916" width="5.28515625" style="2" bestFit="1" customWidth="1"/>
    <col min="6917" max="6917" width="22.28515625" style="2" customWidth="1"/>
    <col min="6918" max="6918" width="22.140625" style="2" bestFit="1" customWidth="1"/>
    <col min="6919" max="6919" width="35.140625" style="2" customWidth="1"/>
    <col min="6920" max="6920" width="7" style="2" customWidth="1"/>
    <col min="6921" max="6921" width="17.85546875" style="2" customWidth="1"/>
    <col min="6922" max="6922" width="15.85546875" style="2" customWidth="1"/>
    <col min="6923" max="6923" width="17.28515625" style="2" customWidth="1"/>
    <col min="6924" max="6924" width="15.42578125" style="2" customWidth="1"/>
    <col min="6925" max="6925" width="12.42578125" style="2" bestFit="1" customWidth="1"/>
    <col min="6926" max="6926" width="13.7109375" style="2" bestFit="1" customWidth="1"/>
    <col min="6927" max="6927" width="13.7109375" style="2" customWidth="1"/>
    <col min="6928" max="6928" width="10.42578125" style="2" customWidth="1"/>
    <col min="6929" max="6929" width="12.42578125" style="2" bestFit="1" customWidth="1"/>
    <col min="6930" max="6930" width="18.140625" style="2" bestFit="1" customWidth="1"/>
    <col min="6931" max="6932" width="9.85546875" style="2" bestFit="1" customWidth="1"/>
    <col min="6933" max="7167" width="8.85546875" style="2"/>
    <col min="7168" max="7168" width="3.7109375" style="2" customWidth="1"/>
    <col min="7169" max="7169" width="24.140625" style="2" bestFit="1" customWidth="1"/>
    <col min="7170" max="7170" width="10.140625" style="2" bestFit="1" customWidth="1"/>
    <col min="7171" max="7171" width="4.42578125" style="2" bestFit="1" customWidth="1"/>
    <col min="7172" max="7172" width="5.28515625" style="2" bestFit="1" customWidth="1"/>
    <col min="7173" max="7173" width="22.28515625" style="2" customWidth="1"/>
    <col min="7174" max="7174" width="22.140625" style="2" bestFit="1" customWidth="1"/>
    <col min="7175" max="7175" width="35.140625" style="2" customWidth="1"/>
    <col min="7176" max="7176" width="7" style="2" customWidth="1"/>
    <col min="7177" max="7177" width="17.85546875" style="2" customWidth="1"/>
    <col min="7178" max="7178" width="15.85546875" style="2" customWidth="1"/>
    <col min="7179" max="7179" width="17.28515625" style="2" customWidth="1"/>
    <col min="7180" max="7180" width="15.42578125" style="2" customWidth="1"/>
    <col min="7181" max="7181" width="12.42578125" style="2" bestFit="1" customWidth="1"/>
    <col min="7182" max="7182" width="13.7109375" style="2" bestFit="1" customWidth="1"/>
    <col min="7183" max="7183" width="13.7109375" style="2" customWidth="1"/>
    <col min="7184" max="7184" width="10.42578125" style="2" customWidth="1"/>
    <col min="7185" max="7185" width="12.42578125" style="2" bestFit="1" customWidth="1"/>
    <col min="7186" max="7186" width="18.140625" style="2" bestFit="1" customWidth="1"/>
    <col min="7187" max="7188" width="9.85546875" style="2" bestFit="1" customWidth="1"/>
    <col min="7189" max="7423" width="8.85546875" style="2"/>
    <col min="7424" max="7424" width="3.7109375" style="2" customWidth="1"/>
    <col min="7425" max="7425" width="24.140625" style="2" bestFit="1" customWidth="1"/>
    <col min="7426" max="7426" width="10.140625" style="2" bestFit="1" customWidth="1"/>
    <col min="7427" max="7427" width="4.42578125" style="2" bestFit="1" customWidth="1"/>
    <col min="7428" max="7428" width="5.28515625" style="2" bestFit="1" customWidth="1"/>
    <col min="7429" max="7429" width="22.28515625" style="2" customWidth="1"/>
    <col min="7430" max="7430" width="22.140625" style="2" bestFit="1" customWidth="1"/>
    <col min="7431" max="7431" width="35.140625" style="2" customWidth="1"/>
    <col min="7432" max="7432" width="7" style="2" customWidth="1"/>
    <col min="7433" max="7433" width="17.85546875" style="2" customWidth="1"/>
    <col min="7434" max="7434" width="15.85546875" style="2" customWidth="1"/>
    <col min="7435" max="7435" width="17.28515625" style="2" customWidth="1"/>
    <col min="7436" max="7436" width="15.42578125" style="2" customWidth="1"/>
    <col min="7437" max="7437" width="12.42578125" style="2" bestFit="1" customWidth="1"/>
    <col min="7438" max="7438" width="13.7109375" style="2" bestFit="1" customWidth="1"/>
    <col min="7439" max="7439" width="13.7109375" style="2" customWidth="1"/>
    <col min="7440" max="7440" width="10.42578125" style="2" customWidth="1"/>
    <col min="7441" max="7441" width="12.42578125" style="2" bestFit="1" customWidth="1"/>
    <col min="7442" max="7442" width="18.140625" style="2" bestFit="1" customWidth="1"/>
    <col min="7443" max="7444" width="9.85546875" style="2" bestFit="1" customWidth="1"/>
    <col min="7445" max="7679" width="8.85546875" style="2"/>
    <col min="7680" max="7680" width="3.7109375" style="2" customWidth="1"/>
    <col min="7681" max="7681" width="24.140625" style="2" bestFit="1" customWidth="1"/>
    <col min="7682" max="7682" width="10.140625" style="2" bestFit="1" customWidth="1"/>
    <col min="7683" max="7683" width="4.42578125" style="2" bestFit="1" customWidth="1"/>
    <col min="7684" max="7684" width="5.28515625" style="2" bestFit="1" customWidth="1"/>
    <col min="7685" max="7685" width="22.28515625" style="2" customWidth="1"/>
    <col min="7686" max="7686" width="22.140625" style="2" bestFit="1" customWidth="1"/>
    <col min="7687" max="7687" width="35.140625" style="2" customWidth="1"/>
    <col min="7688" max="7688" width="7" style="2" customWidth="1"/>
    <col min="7689" max="7689" width="17.85546875" style="2" customWidth="1"/>
    <col min="7690" max="7690" width="15.85546875" style="2" customWidth="1"/>
    <col min="7691" max="7691" width="17.28515625" style="2" customWidth="1"/>
    <col min="7692" max="7692" width="15.42578125" style="2" customWidth="1"/>
    <col min="7693" max="7693" width="12.42578125" style="2" bestFit="1" customWidth="1"/>
    <col min="7694" max="7694" width="13.7109375" style="2" bestFit="1" customWidth="1"/>
    <col min="7695" max="7695" width="13.7109375" style="2" customWidth="1"/>
    <col min="7696" max="7696" width="10.42578125" style="2" customWidth="1"/>
    <col min="7697" max="7697" width="12.42578125" style="2" bestFit="1" customWidth="1"/>
    <col min="7698" max="7698" width="18.140625" style="2" bestFit="1" customWidth="1"/>
    <col min="7699" max="7700" width="9.85546875" style="2" bestFit="1" customWidth="1"/>
    <col min="7701" max="7935" width="8.85546875" style="2"/>
    <col min="7936" max="7936" width="3.7109375" style="2" customWidth="1"/>
    <col min="7937" max="7937" width="24.140625" style="2" bestFit="1" customWidth="1"/>
    <col min="7938" max="7938" width="10.140625" style="2" bestFit="1" customWidth="1"/>
    <col min="7939" max="7939" width="4.42578125" style="2" bestFit="1" customWidth="1"/>
    <col min="7940" max="7940" width="5.28515625" style="2" bestFit="1" customWidth="1"/>
    <col min="7941" max="7941" width="22.28515625" style="2" customWidth="1"/>
    <col min="7942" max="7942" width="22.140625" style="2" bestFit="1" customWidth="1"/>
    <col min="7943" max="7943" width="35.140625" style="2" customWidth="1"/>
    <col min="7944" max="7944" width="7" style="2" customWidth="1"/>
    <col min="7945" max="7945" width="17.85546875" style="2" customWidth="1"/>
    <col min="7946" max="7946" width="15.85546875" style="2" customWidth="1"/>
    <col min="7947" max="7947" width="17.28515625" style="2" customWidth="1"/>
    <col min="7948" max="7948" width="15.42578125" style="2" customWidth="1"/>
    <col min="7949" max="7949" width="12.42578125" style="2" bestFit="1" customWidth="1"/>
    <col min="7950" max="7950" width="13.7109375" style="2" bestFit="1" customWidth="1"/>
    <col min="7951" max="7951" width="13.7109375" style="2" customWidth="1"/>
    <col min="7952" max="7952" width="10.42578125" style="2" customWidth="1"/>
    <col min="7953" max="7953" width="12.42578125" style="2" bestFit="1" customWidth="1"/>
    <col min="7954" max="7954" width="18.140625" style="2" bestFit="1" customWidth="1"/>
    <col min="7955" max="7956" width="9.85546875" style="2" bestFit="1" customWidth="1"/>
    <col min="7957" max="8191" width="8.85546875" style="2"/>
    <col min="8192" max="8192" width="3.7109375" style="2" customWidth="1"/>
    <col min="8193" max="8193" width="24.140625" style="2" bestFit="1" customWidth="1"/>
    <col min="8194" max="8194" width="10.140625" style="2" bestFit="1" customWidth="1"/>
    <col min="8195" max="8195" width="4.42578125" style="2" bestFit="1" customWidth="1"/>
    <col min="8196" max="8196" width="5.28515625" style="2" bestFit="1" customWidth="1"/>
    <col min="8197" max="8197" width="22.28515625" style="2" customWidth="1"/>
    <col min="8198" max="8198" width="22.140625" style="2" bestFit="1" customWidth="1"/>
    <col min="8199" max="8199" width="35.140625" style="2" customWidth="1"/>
    <col min="8200" max="8200" width="7" style="2" customWidth="1"/>
    <col min="8201" max="8201" width="17.85546875" style="2" customWidth="1"/>
    <col min="8202" max="8202" width="15.85546875" style="2" customWidth="1"/>
    <col min="8203" max="8203" width="17.28515625" style="2" customWidth="1"/>
    <col min="8204" max="8204" width="15.42578125" style="2" customWidth="1"/>
    <col min="8205" max="8205" width="12.42578125" style="2" bestFit="1" customWidth="1"/>
    <col min="8206" max="8206" width="13.7109375" style="2" bestFit="1" customWidth="1"/>
    <col min="8207" max="8207" width="13.7109375" style="2" customWidth="1"/>
    <col min="8208" max="8208" width="10.42578125" style="2" customWidth="1"/>
    <col min="8209" max="8209" width="12.42578125" style="2" bestFit="1" customWidth="1"/>
    <col min="8210" max="8210" width="18.140625" style="2" bestFit="1" customWidth="1"/>
    <col min="8211" max="8212" width="9.85546875" style="2" bestFit="1" customWidth="1"/>
    <col min="8213" max="8447" width="8.85546875" style="2"/>
    <col min="8448" max="8448" width="3.7109375" style="2" customWidth="1"/>
    <col min="8449" max="8449" width="24.140625" style="2" bestFit="1" customWidth="1"/>
    <col min="8450" max="8450" width="10.140625" style="2" bestFit="1" customWidth="1"/>
    <col min="8451" max="8451" width="4.42578125" style="2" bestFit="1" customWidth="1"/>
    <col min="8452" max="8452" width="5.28515625" style="2" bestFit="1" customWidth="1"/>
    <col min="8453" max="8453" width="22.28515625" style="2" customWidth="1"/>
    <col min="8454" max="8454" width="22.140625" style="2" bestFit="1" customWidth="1"/>
    <col min="8455" max="8455" width="35.140625" style="2" customWidth="1"/>
    <col min="8456" max="8456" width="7" style="2" customWidth="1"/>
    <col min="8457" max="8457" width="17.85546875" style="2" customWidth="1"/>
    <col min="8458" max="8458" width="15.85546875" style="2" customWidth="1"/>
    <col min="8459" max="8459" width="17.28515625" style="2" customWidth="1"/>
    <col min="8460" max="8460" width="15.42578125" style="2" customWidth="1"/>
    <col min="8461" max="8461" width="12.42578125" style="2" bestFit="1" customWidth="1"/>
    <col min="8462" max="8462" width="13.7109375" style="2" bestFit="1" customWidth="1"/>
    <col min="8463" max="8463" width="13.7109375" style="2" customWidth="1"/>
    <col min="8464" max="8464" width="10.42578125" style="2" customWidth="1"/>
    <col min="8465" max="8465" width="12.42578125" style="2" bestFit="1" customWidth="1"/>
    <col min="8466" max="8466" width="18.140625" style="2" bestFit="1" customWidth="1"/>
    <col min="8467" max="8468" width="9.85546875" style="2" bestFit="1" customWidth="1"/>
    <col min="8469" max="8703" width="8.85546875" style="2"/>
    <col min="8704" max="8704" width="3.7109375" style="2" customWidth="1"/>
    <col min="8705" max="8705" width="24.140625" style="2" bestFit="1" customWidth="1"/>
    <col min="8706" max="8706" width="10.140625" style="2" bestFit="1" customWidth="1"/>
    <col min="8707" max="8707" width="4.42578125" style="2" bestFit="1" customWidth="1"/>
    <col min="8708" max="8708" width="5.28515625" style="2" bestFit="1" customWidth="1"/>
    <col min="8709" max="8709" width="22.28515625" style="2" customWidth="1"/>
    <col min="8710" max="8710" width="22.140625" style="2" bestFit="1" customWidth="1"/>
    <col min="8711" max="8711" width="35.140625" style="2" customWidth="1"/>
    <col min="8712" max="8712" width="7" style="2" customWidth="1"/>
    <col min="8713" max="8713" width="17.85546875" style="2" customWidth="1"/>
    <col min="8714" max="8714" width="15.85546875" style="2" customWidth="1"/>
    <col min="8715" max="8715" width="17.28515625" style="2" customWidth="1"/>
    <col min="8716" max="8716" width="15.42578125" style="2" customWidth="1"/>
    <col min="8717" max="8717" width="12.42578125" style="2" bestFit="1" customWidth="1"/>
    <col min="8718" max="8718" width="13.7109375" style="2" bestFit="1" customWidth="1"/>
    <col min="8719" max="8719" width="13.7109375" style="2" customWidth="1"/>
    <col min="8720" max="8720" width="10.42578125" style="2" customWidth="1"/>
    <col min="8721" max="8721" width="12.42578125" style="2" bestFit="1" customWidth="1"/>
    <col min="8722" max="8722" width="18.140625" style="2" bestFit="1" customWidth="1"/>
    <col min="8723" max="8724" width="9.85546875" style="2" bestFit="1" customWidth="1"/>
    <col min="8725" max="8959" width="8.85546875" style="2"/>
    <col min="8960" max="8960" width="3.7109375" style="2" customWidth="1"/>
    <col min="8961" max="8961" width="24.140625" style="2" bestFit="1" customWidth="1"/>
    <col min="8962" max="8962" width="10.140625" style="2" bestFit="1" customWidth="1"/>
    <col min="8963" max="8963" width="4.42578125" style="2" bestFit="1" customWidth="1"/>
    <col min="8964" max="8964" width="5.28515625" style="2" bestFit="1" customWidth="1"/>
    <col min="8965" max="8965" width="22.28515625" style="2" customWidth="1"/>
    <col min="8966" max="8966" width="22.140625" style="2" bestFit="1" customWidth="1"/>
    <col min="8967" max="8967" width="35.140625" style="2" customWidth="1"/>
    <col min="8968" max="8968" width="7" style="2" customWidth="1"/>
    <col min="8969" max="8969" width="17.85546875" style="2" customWidth="1"/>
    <col min="8970" max="8970" width="15.85546875" style="2" customWidth="1"/>
    <col min="8971" max="8971" width="17.28515625" style="2" customWidth="1"/>
    <col min="8972" max="8972" width="15.42578125" style="2" customWidth="1"/>
    <col min="8973" max="8973" width="12.42578125" style="2" bestFit="1" customWidth="1"/>
    <col min="8974" max="8974" width="13.7109375" style="2" bestFit="1" customWidth="1"/>
    <col min="8975" max="8975" width="13.7109375" style="2" customWidth="1"/>
    <col min="8976" max="8976" width="10.42578125" style="2" customWidth="1"/>
    <col min="8977" max="8977" width="12.42578125" style="2" bestFit="1" customWidth="1"/>
    <col min="8978" max="8978" width="18.140625" style="2" bestFit="1" customWidth="1"/>
    <col min="8979" max="8980" width="9.85546875" style="2" bestFit="1" customWidth="1"/>
    <col min="8981" max="9215" width="8.85546875" style="2"/>
    <col min="9216" max="9216" width="3.7109375" style="2" customWidth="1"/>
    <col min="9217" max="9217" width="24.140625" style="2" bestFit="1" customWidth="1"/>
    <col min="9218" max="9218" width="10.140625" style="2" bestFit="1" customWidth="1"/>
    <col min="9219" max="9219" width="4.42578125" style="2" bestFit="1" customWidth="1"/>
    <col min="9220" max="9220" width="5.28515625" style="2" bestFit="1" customWidth="1"/>
    <col min="9221" max="9221" width="22.28515625" style="2" customWidth="1"/>
    <col min="9222" max="9222" width="22.140625" style="2" bestFit="1" customWidth="1"/>
    <col min="9223" max="9223" width="35.140625" style="2" customWidth="1"/>
    <col min="9224" max="9224" width="7" style="2" customWidth="1"/>
    <col min="9225" max="9225" width="17.85546875" style="2" customWidth="1"/>
    <col min="9226" max="9226" width="15.85546875" style="2" customWidth="1"/>
    <col min="9227" max="9227" width="17.28515625" style="2" customWidth="1"/>
    <col min="9228" max="9228" width="15.42578125" style="2" customWidth="1"/>
    <col min="9229" max="9229" width="12.42578125" style="2" bestFit="1" customWidth="1"/>
    <col min="9230" max="9230" width="13.7109375" style="2" bestFit="1" customWidth="1"/>
    <col min="9231" max="9231" width="13.7109375" style="2" customWidth="1"/>
    <col min="9232" max="9232" width="10.42578125" style="2" customWidth="1"/>
    <col min="9233" max="9233" width="12.42578125" style="2" bestFit="1" customWidth="1"/>
    <col min="9234" max="9234" width="18.140625" style="2" bestFit="1" customWidth="1"/>
    <col min="9235" max="9236" width="9.85546875" style="2" bestFit="1" customWidth="1"/>
    <col min="9237" max="9471" width="8.85546875" style="2"/>
    <col min="9472" max="9472" width="3.7109375" style="2" customWidth="1"/>
    <col min="9473" max="9473" width="24.140625" style="2" bestFit="1" customWidth="1"/>
    <col min="9474" max="9474" width="10.140625" style="2" bestFit="1" customWidth="1"/>
    <col min="9475" max="9475" width="4.42578125" style="2" bestFit="1" customWidth="1"/>
    <col min="9476" max="9476" width="5.28515625" style="2" bestFit="1" customWidth="1"/>
    <col min="9477" max="9477" width="22.28515625" style="2" customWidth="1"/>
    <col min="9478" max="9478" width="22.140625" style="2" bestFit="1" customWidth="1"/>
    <col min="9479" max="9479" width="35.140625" style="2" customWidth="1"/>
    <col min="9480" max="9480" width="7" style="2" customWidth="1"/>
    <col min="9481" max="9481" width="17.85546875" style="2" customWidth="1"/>
    <col min="9482" max="9482" width="15.85546875" style="2" customWidth="1"/>
    <col min="9483" max="9483" width="17.28515625" style="2" customWidth="1"/>
    <col min="9484" max="9484" width="15.42578125" style="2" customWidth="1"/>
    <col min="9485" max="9485" width="12.42578125" style="2" bestFit="1" customWidth="1"/>
    <col min="9486" max="9486" width="13.7109375" style="2" bestFit="1" customWidth="1"/>
    <col min="9487" max="9487" width="13.7109375" style="2" customWidth="1"/>
    <col min="9488" max="9488" width="10.42578125" style="2" customWidth="1"/>
    <col min="9489" max="9489" width="12.42578125" style="2" bestFit="1" customWidth="1"/>
    <col min="9490" max="9490" width="18.140625" style="2" bestFit="1" customWidth="1"/>
    <col min="9491" max="9492" width="9.85546875" style="2" bestFit="1" customWidth="1"/>
    <col min="9493" max="9727" width="8.85546875" style="2"/>
    <col min="9728" max="9728" width="3.7109375" style="2" customWidth="1"/>
    <col min="9729" max="9729" width="24.140625" style="2" bestFit="1" customWidth="1"/>
    <col min="9730" max="9730" width="10.140625" style="2" bestFit="1" customWidth="1"/>
    <col min="9731" max="9731" width="4.42578125" style="2" bestFit="1" customWidth="1"/>
    <col min="9732" max="9732" width="5.28515625" style="2" bestFit="1" customWidth="1"/>
    <col min="9733" max="9733" width="22.28515625" style="2" customWidth="1"/>
    <col min="9734" max="9734" width="22.140625" style="2" bestFit="1" customWidth="1"/>
    <col min="9735" max="9735" width="35.140625" style="2" customWidth="1"/>
    <col min="9736" max="9736" width="7" style="2" customWidth="1"/>
    <col min="9737" max="9737" width="17.85546875" style="2" customWidth="1"/>
    <col min="9738" max="9738" width="15.85546875" style="2" customWidth="1"/>
    <col min="9739" max="9739" width="17.28515625" style="2" customWidth="1"/>
    <col min="9740" max="9740" width="15.42578125" style="2" customWidth="1"/>
    <col min="9741" max="9741" width="12.42578125" style="2" bestFit="1" customWidth="1"/>
    <col min="9742" max="9742" width="13.7109375" style="2" bestFit="1" customWidth="1"/>
    <col min="9743" max="9743" width="13.7109375" style="2" customWidth="1"/>
    <col min="9744" max="9744" width="10.42578125" style="2" customWidth="1"/>
    <col min="9745" max="9745" width="12.42578125" style="2" bestFit="1" customWidth="1"/>
    <col min="9746" max="9746" width="18.140625" style="2" bestFit="1" customWidth="1"/>
    <col min="9747" max="9748" width="9.85546875" style="2" bestFit="1" customWidth="1"/>
    <col min="9749" max="9983" width="8.85546875" style="2"/>
    <col min="9984" max="9984" width="3.7109375" style="2" customWidth="1"/>
    <col min="9985" max="9985" width="24.140625" style="2" bestFit="1" customWidth="1"/>
    <col min="9986" max="9986" width="10.140625" style="2" bestFit="1" customWidth="1"/>
    <col min="9987" max="9987" width="4.42578125" style="2" bestFit="1" customWidth="1"/>
    <col min="9988" max="9988" width="5.28515625" style="2" bestFit="1" customWidth="1"/>
    <col min="9989" max="9989" width="22.28515625" style="2" customWidth="1"/>
    <col min="9990" max="9990" width="22.140625" style="2" bestFit="1" customWidth="1"/>
    <col min="9991" max="9991" width="35.140625" style="2" customWidth="1"/>
    <col min="9992" max="9992" width="7" style="2" customWidth="1"/>
    <col min="9993" max="9993" width="17.85546875" style="2" customWidth="1"/>
    <col min="9994" max="9994" width="15.85546875" style="2" customWidth="1"/>
    <col min="9995" max="9995" width="17.28515625" style="2" customWidth="1"/>
    <col min="9996" max="9996" width="15.42578125" style="2" customWidth="1"/>
    <col min="9997" max="9997" width="12.42578125" style="2" bestFit="1" customWidth="1"/>
    <col min="9998" max="9998" width="13.7109375" style="2" bestFit="1" customWidth="1"/>
    <col min="9999" max="9999" width="13.7109375" style="2" customWidth="1"/>
    <col min="10000" max="10000" width="10.42578125" style="2" customWidth="1"/>
    <col min="10001" max="10001" width="12.42578125" style="2" bestFit="1" customWidth="1"/>
    <col min="10002" max="10002" width="18.140625" style="2" bestFit="1" customWidth="1"/>
    <col min="10003" max="10004" width="9.85546875" style="2" bestFit="1" customWidth="1"/>
    <col min="10005" max="10239" width="8.85546875" style="2"/>
    <col min="10240" max="10240" width="3.7109375" style="2" customWidth="1"/>
    <col min="10241" max="10241" width="24.140625" style="2" bestFit="1" customWidth="1"/>
    <col min="10242" max="10242" width="10.140625" style="2" bestFit="1" customWidth="1"/>
    <col min="10243" max="10243" width="4.42578125" style="2" bestFit="1" customWidth="1"/>
    <col min="10244" max="10244" width="5.28515625" style="2" bestFit="1" customWidth="1"/>
    <col min="10245" max="10245" width="22.28515625" style="2" customWidth="1"/>
    <col min="10246" max="10246" width="22.140625" style="2" bestFit="1" customWidth="1"/>
    <col min="10247" max="10247" width="35.140625" style="2" customWidth="1"/>
    <col min="10248" max="10248" width="7" style="2" customWidth="1"/>
    <col min="10249" max="10249" width="17.85546875" style="2" customWidth="1"/>
    <col min="10250" max="10250" width="15.85546875" style="2" customWidth="1"/>
    <col min="10251" max="10251" width="17.28515625" style="2" customWidth="1"/>
    <col min="10252" max="10252" width="15.42578125" style="2" customWidth="1"/>
    <col min="10253" max="10253" width="12.42578125" style="2" bestFit="1" customWidth="1"/>
    <col min="10254" max="10254" width="13.7109375" style="2" bestFit="1" customWidth="1"/>
    <col min="10255" max="10255" width="13.7109375" style="2" customWidth="1"/>
    <col min="10256" max="10256" width="10.42578125" style="2" customWidth="1"/>
    <col min="10257" max="10257" width="12.42578125" style="2" bestFit="1" customWidth="1"/>
    <col min="10258" max="10258" width="18.140625" style="2" bestFit="1" customWidth="1"/>
    <col min="10259" max="10260" width="9.85546875" style="2" bestFit="1" customWidth="1"/>
    <col min="10261" max="10495" width="8.85546875" style="2"/>
    <col min="10496" max="10496" width="3.7109375" style="2" customWidth="1"/>
    <col min="10497" max="10497" width="24.140625" style="2" bestFit="1" customWidth="1"/>
    <col min="10498" max="10498" width="10.140625" style="2" bestFit="1" customWidth="1"/>
    <col min="10499" max="10499" width="4.42578125" style="2" bestFit="1" customWidth="1"/>
    <col min="10500" max="10500" width="5.28515625" style="2" bestFit="1" customWidth="1"/>
    <col min="10501" max="10501" width="22.28515625" style="2" customWidth="1"/>
    <col min="10502" max="10502" width="22.140625" style="2" bestFit="1" customWidth="1"/>
    <col min="10503" max="10503" width="35.140625" style="2" customWidth="1"/>
    <col min="10504" max="10504" width="7" style="2" customWidth="1"/>
    <col min="10505" max="10505" width="17.85546875" style="2" customWidth="1"/>
    <col min="10506" max="10506" width="15.85546875" style="2" customWidth="1"/>
    <col min="10507" max="10507" width="17.28515625" style="2" customWidth="1"/>
    <col min="10508" max="10508" width="15.42578125" style="2" customWidth="1"/>
    <col min="10509" max="10509" width="12.42578125" style="2" bestFit="1" customWidth="1"/>
    <col min="10510" max="10510" width="13.7109375" style="2" bestFit="1" customWidth="1"/>
    <col min="10511" max="10511" width="13.7109375" style="2" customWidth="1"/>
    <col min="10512" max="10512" width="10.42578125" style="2" customWidth="1"/>
    <col min="10513" max="10513" width="12.42578125" style="2" bestFit="1" customWidth="1"/>
    <col min="10514" max="10514" width="18.140625" style="2" bestFit="1" customWidth="1"/>
    <col min="10515" max="10516" width="9.85546875" style="2" bestFit="1" customWidth="1"/>
    <col min="10517" max="10751" width="8.85546875" style="2"/>
    <col min="10752" max="10752" width="3.7109375" style="2" customWidth="1"/>
    <col min="10753" max="10753" width="24.140625" style="2" bestFit="1" customWidth="1"/>
    <col min="10754" max="10754" width="10.140625" style="2" bestFit="1" customWidth="1"/>
    <col min="10755" max="10755" width="4.42578125" style="2" bestFit="1" customWidth="1"/>
    <col min="10756" max="10756" width="5.28515625" style="2" bestFit="1" customWidth="1"/>
    <col min="10757" max="10757" width="22.28515625" style="2" customWidth="1"/>
    <col min="10758" max="10758" width="22.140625" style="2" bestFit="1" customWidth="1"/>
    <col min="10759" max="10759" width="35.140625" style="2" customWidth="1"/>
    <col min="10760" max="10760" width="7" style="2" customWidth="1"/>
    <col min="10761" max="10761" width="17.85546875" style="2" customWidth="1"/>
    <col min="10762" max="10762" width="15.85546875" style="2" customWidth="1"/>
    <col min="10763" max="10763" width="17.28515625" style="2" customWidth="1"/>
    <col min="10764" max="10764" width="15.42578125" style="2" customWidth="1"/>
    <col min="10765" max="10765" width="12.42578125" style="2" bestFit="1" customWidth="1"/>
    <col min="10766" max="10766" width="13.7109375" style="2" bestFit="1" customWidth="1"/>
    <col min="10767" max="10767" width="13.7109375" style="2" customWidth="1"/>
    <col min="10768" max="10768" width="10.42578125" style="2" customWidth="1"/>
    <col min="10769" max="10769" width="12.42578125" style="2" bestFit="1" customWidth="1"/>
    <col min="10770" max="10770" width="18.140625" style="2" bestFit="1" customWidth="1"/>
    <col min="10771" max="10772" width="9.85546875" style="2" bestFit="1" customWidth="1"/>
    <col min="10773" max="11007" width="8.85546875" style="2"/>
    <col min="11008" max="11008" width="3.7109375" style="2" customWidth="1"/>
    <col min="11009" max="11009" width="24.140625" style="2" bestFit="1" customWidth="1"/>
    <col min="11010" max="11010" width="10.140625" style="2" bestFit="1" customWidth="1"/>
    <col min="11011" max="11011" width="4.42578125" style="2" bestFit="1" customWidth="1"/>
    <col min="11012" max="11012" width="5.28515625" style="2" bestFit="1" customWidth="1"/>
    <col min="11013" max="11013" width="22.28515625" style="2" customWidth="1"/>
    <col min="11014" max="11014" width="22.140625" style="2" bestFit="1" customWidth="1"/>
    <col min="11015" max="11015" width="35.140625" style="2" customWidth="1"/>
    <col min="11016" max="11016" width="7" style="2" customWidth="1"/>
    <col min="11017" max="11017" width="17.85546875" style="2" customWidth="1"/>
    <col min="11018" max="11018" width="15.85546875" style="2" customWidth="1"/>
    <col min="11019" max="11019" width="17.28515625" style="2" customWidth="1"/>
    <col min="11020" max="11020" width="15.42578125" style="2" customWidth="1"/>
    <col min="11021" max="11021" width="12.42578125" style="2" bestFit="1" customWidth="1"/>
    <col min="11022" max="11022" width="13.7109375" style="2" bestFit="1" customWidth="1"/>
    <col min="11023" max="11023" width="13.7109375" style="2" customWidth="1"/>
    <col min="11024" max="11024" width="10.42578125" style="2" customWidth="1"/>
    <col min="11025" max="11025" width="12.42578125" style="2" bestFit="1" customWidth="1"/>
    <col min="11026" max="11026" width="18.140625" style="2" bestFit="1" customWidth="1"/>
    <col min="11027" max="11028" width="9.85546875" style="2" bestFit="1" customWidth="1"/>
    <col min="11029" max="11263" width="8.85546875" style="2"/>
    <col min="11264" max="11264" width="3.7109375" style="2" customWidth="1"/>
    <col min="11265" max="11265" width="24.140625" style="2" bestFit="1" customWidth="1"/>
    <col min="11266" max="11266" width="10.140625" style="2" bestFit="1" customWidth="1"/>
    <col min="11267" max="11267" width="4.42578125" style="2" bestFit="1" customWidth="1"/>
    <col min="11268" max="11268" width="5.28515625" style="2" bestFit="1" customWidth="1"/>
    <col min="11269" max="11269" width="22.28515625" style="2" customWidth="1"/>
    <col min="11270" max="11270" width="22.140625" style="2" bestFit="1" customWidth="1"/>
    <col min="11271" max="11271" width="35.140625" style="2" customWidth="1"/>
    <col min="11272" max="11272" width="7" style="2" customWidth="1"/>
    <col min="11273" max="11273" width="17.85546875" style="2" customWidth="1"/>
    <col min="11274" max="11274" width="15.85546875" style="2" customWidth="1"/>
    <col min="11275" max="11275" width="17.28515625" style="2" customWidth="1"/>
    <col min="11276" max="11276" width="15.42578125" style="2" customWidth="1"/>
    <col min="11277" max="11277" width="12.42578125" style="2" bestFit="1" customWidth="1"/>
    <col min="11278" max="11278" width="13.7109375" style="2" bestFit="1" customWidth="1"/>
    <col min="11279" max="11279" width="13.7109375" style="2" customWidth="1"/>
    <col min="11280" max="11280" width="10.42578125" style="2" customWidth="1"/>
    <col min="11281" max="11281" width="12.42578125" style="2" bestFit="1" customWidth="1"/>
    <col min="11282" max="11282" width="18.140625" style="2" bestFit="1" customWidth="1"/>
    <col min="11283" max="11284" width="9.85546875" style="2" bestFit="1" customWidth="1"/>
    <col min="11285" max="11519" width="8.85546875" style="2"/>
    <col min="11520" max="11520" width="3.7109375" style="2" customWidth="1"/>
    <col min="11521" max="11521" width="24.140625" style="2" bestFit="1" customWidth="1"/>
    <col min="11522" max="11522" width="10.140625" style="2" bestFit="1" customWidth="1"/>
    <col min="11523" max="11523" width="4.42578125" style="2" bestFit="1" customWidth="1"/>
    <col min="11524" max="11524" width="5.28515625" style="2" bestFit="1" customWidth="1"/>
    <col min="11525" max="11525" width="22.28515625" style="2" customWidth="1"/>
    <col min="11526" max="11526" width="22.140625" style="2" bestFit="1" customWidth="1"/>
    <col min="11527" max="11527" width="35.140625" style="2" customWidth="1"/>
    <col min="11528" max="11528" width="7" style="2" customWidth="1"/>
    <col min="11529" max="11529" width="17.85546875" style="2" customWidth="1"/>
    <col min="11530" max="11530" width="15.85546875" style="2" customWidth="1"/>
    <col min="11531" max="11531" width="17.28515625" style="2" customWidth="1"/>
    <col min="11532" max="11532" width="15.42578125" style="2" customWidth="1"/>
    <col min="11533" max="11533" width="12.42578125" style="2" bestFit="1" customWidth="1"/>
    <col min="11534" max="11534" width="13.7109375" style="2" bestFit="1" customWidth="1"/>
    <col min="11535" max="11535" width="13.7109375" style="2" customWidth="1"/>
    <col min="11536" max="11536" width="10.42578125" style="2" customWidth="1"/>
    <col min="11537" max="11537" width="12.42578125" style="2" bestFit="1" customWidth="1"/>
    <col min="11538" max="11538" width="18.140625" style="2" bestFit="1" customWidth="1"/>
    <col min="11539" max="11540" width="9.85546875" style="2" bestFit="1" customWidth="1"/>
    <col min="11541" max="11775" width="8.85546875" style="2"/>
    <col min="11776" max="11776" width="3.7109375" style="2" customWidth="1"/>
    <col min="11777" max="11777" width="24.140625" style="2" bestFit="1" customWidth="1"/>
    <col min="11778" max="11778" width="10.140625" style="2" bestFit="1" customWidth="1"/>
    <col min="11779" max="11779" width="4.42578125" style="2" bestFit="1" customWidth="1"/>
    <col min="11780" max="11780" width="5.28515625" style="2" bestFit="1" customWidth="1"/>
    <col min="11781" max="11781" width="22.28515625" style="2" customWidth="1"/>
    <col min="11782" max="11782" width="22.140625" style="2" bestFit="1" customWidth="1"/>
    <col min="11783" max="11783" width="35.140625" style="2" customWidth="1"/>
    <col min="11784" max="11784" width="7" style="2" customWidth="1"/>
    <col min="11785" max="11785" width="17.85546875" style="2" customWidth="1"/>
    <col min="11786" max="11786" width="15.85546875" style="2" customWidth="1"/>
    <col min="11787" max="11787" width="17.28515625" style="2" customWidth="1"/>
    <col min="11788" max="11788" width="15.42578125" style="2" customWidth="1"/>
    <col min="11789" max="11789" width="12.42578125" style="2" bestFit="1" customWidth="1"/>
    <col min="11790" max="11790" width="13.7109375" style="2" bestFit="1" customWidth="1"/>
    <col min="11791" max="11791" width="13.7109375" style="2" customWidth="1"/>
    <col min="11792" max="11792" width="10.42578125" style="2" customWidth="1"/>
    <col min="11793" max="11793" width="12.42578125" style="2" bestFit="1" customWidth="1"/>
    <col min="11794" max="11794" width="18.140625" style="2" bestFit="1" customWidth="1"/>
    <col min="11795" max="11796" width="9.85546875" style="2" bestFit="1" customWidth="1"/>
    <col min="11797" max="12031" width="8.85546875" style="2"/>
    <col min="12032" max="12032" width="3.7109375" style="2" customWidth="1"/>
    <col min="12033" max="12033" width="24.140625" style="2" bestFit="1" customWidth="1"/>
    <col min="12034" max="12034" width="10.140625" style="2" bestFit="1" customWidth="1"/>
    <col min="12035" max="12035" width="4.42578125" style="2" bestFit="1" customWidth="1"/>
    <col min="12036" max="12036" width="5.28515625" style="2" bestFit="1" customWidth="1"/>
    <col min="12037" max="12037" width="22.28515625" style="2" customWidth="1"/>
    <col min="12038" max="12038" width="22.140625" style="2" bestFit="1" customWidth="1"/>
    <col min="12039" max="12039" width="35.140625" style="2" customWidth="1"/>
    <col min="12040" max="12040" width="7" style="2" customWidth="1"/>
    <col min="12041" max="12041" width="17.85546875" style="2" customWidth="1"/>
    <col min="12042" max="12042" width="15.85546875" style="2" customWidth="1"/>
    <col min="12043" max="12043" width="17.28515625" style="2" customWidth="1"/>
    <col min="12044" max="12044" width="15.42578125" style="2" customWidth="1"/>
    <col min="12045" max="12045" width="12.42578125" style="2" bestFit="1" customWidth="1"/>
    <col min="12046" max="12046" width="13.7109375" style="2" bestFit="1" customWidth="1"/>
    <col min="12047" max="12047" width="13.7109375" style="2" customWidth="1"/>
    <col min="12048" max="12048" width="10.42578125" style="2" customWidth="1"/>
    <col min="12049" max="12049" width="12.42578125" style="2" bestFit="1" customWidth="1"/>
    <col min="12050" max="12050" width="18.140625" style="2" bestFit="1" customWidth="1"/>
    <col min="12051" max="12052" width="9.85546875" style="2" bestFit="1" customWidth="1"/>
    <col min="12053" max="12287" width="8.85546875" style="2"/>
    <col min="12288" max="12288" width="3.7109375" style="2" customWidth="1"/>
    <col min="12289" max="12289" width="24.140625" style="2" bestFit="1" customWidth="1"/>
    <col min="12290" max="12290" width="10.140625" style="2" bestFit="1" customWidth="1"/>
    <col min="12291" max="12291" width="4.42578125" style="2" bestFit="1" customWidth="1"/>
    <col min="12292" max="12292" width="5.28515625" style="2" bestFit="1" customWidth="1"/>
    <col min="12293" max="12293" width="22.28515625" style="2" customWidth="1"/>
    <col min="12294" max="12294" width="22.140625" style="2" bestFit="1" customWidth="1"/>
    <col min="12295" max="12295" width="35.140625" style="2" customWidth="1"/>
    <col min="12296" max="12296" width="7" style="2" customWidth="1"/>
    <col min="12297" max="12297" width="17.85546875" style="2" customWidth="1"/>
    <col min="12298" max="12298" width="15.85546875" style="2" customWidth="1"/>
    <col min="12299" max="12299" width="17.28515625" style="2" customWidth="1"/>
    <col min="12300" max="12300" width="15.42578125" style="2" customWidth="1"/>
    <col min="12301" max="12301" width="12.42578125" style="2" bestFit="1" customWidth="1"/>
    <col min="12302" max="12302" width="13.7109375" style="2" bestFit="1" customWidth="1"/>
    <col min="12303" max="12303" width="13.7109375" style="2" customWidth="1"/>
    <col min="12304" max="12304" width="10.42578125" style="2" customWidth="1"/>
    <col min="12305" max="12305" width="12.42578125" style="2" bestFit="1" customWidth="1"/>
    <col min="12306" max="12306" width="18.140625" style="2" bestFit="1" customWidth="1"/>
    <col min="12307" max="12308" width="9.85546875" style="2" bestFit="1" customWidth="1"/>
    <col min="12309" max="12543" width="8.85546875" style="2"/>
    <col min="12544" max="12544" width="3.7109375" style="2" customWidth="1"/>
    <col min="12545" max="12545" width="24.140625" style="2" bestFit="1" customWidth="1"/>
    <col min="12546" max="12546" width="10.140625" style="2" bestFit="1" customWidth="1"/>
    <col min="12547" max="12547" width="4.42578125" style="2" bestFit="1" customWidth="1"/>
    <col min="12548" max="12548" width="5.28515625" style="2" bestFit="1" customWidth="1"/>
    <col min="12549" max="12549" width="22.28515625" style="2" customWidth="1"/>
    <col min="12550" max="12550" width="22.140625" style="2" bestFit="1" customWidth="1"/>
    <col min="12551" max="12551" width="35.140625" style="2" customWidth="1"/>
    <col min="12552" max="12552" width="7" style="2" customWidth="1"/>
    <col min="12553" max="12553" width="17.85546875" style="2" customWidth="1"/>
    <col min="12554" max="12554" width="15.85546875" style="2" customWidth="1"/>
    <col min="12555" max="12555" width="17.28515625" style="2" customWidth="1"/>
    <col min="12556" max="12556" width="15.42578125" style="2" customWidth="1"/>
    <col min="12557" max="12557" width="12.42578125" style="2" bestFit="1" customWidth="1"/>
    <col min="12558" max="12558" width="13.7109375" style="2" bestFit="1" customWidth="1"/>
    <col min="12559" max="12559" width="13.7109375" style="2" customWidth="1"/>
    <col min="12560" max="12560" width="10.42578125" style="2" customWidth="1"/>
    <col min="12561" max="12561" width="12.42578125" style="2" bestFit="1" customWidth="1"/>
    <col min="12562" max="12562" width="18.140625" style="2" bestFit="1" customWidth="1"/>
    <col min="12563" max="12564" width="9.85546875" style="2" bestFit="1" customWidth="1"/>
    <col min="12565" max="12799" width="8.85546875" style="2"/>
    <col min="12800" max="12800" width="3.7109375" style="2" customWidth="1"/>
    <col min="12801" max="12801" width="24.140625" style="2" bestFit="1" customWidth="1"/>
    <col min="12802" max="12802" width="10.140625" style="2" bestFit="1" customWidth="1"/>
    <col min="12803" max="12803" width="4.42578125" style="2" bestFit="1" customWidth="1"/>
    <col min="12804" max="12804" width="5.28515625" style="2" bestFit="1" customWidth="1"/>
    <col min="12805" max="12805" width="22.28515625" style="2" customWidth="1"/>
    <col min="12806" max="12806" width="22.140625" style="2" bestFit="1" customWidth="1"/>
    <col min="12807" max="12807" width="35.140625" style="2" customWidth="1"/>
    <col min="12808" max="12808" width="7" style="2" customWidth="1"/>
    <col min="12809" max="12809" width="17.85546875" style="2" customWidth="1"/>
    <col min="12810" max="12810" width="15.85546875" style="2" customWidth="1"/>
    <col min="12811" max="12811" width="17.28515625" style="2" customWidth="1"/>
    <col min="12812" max="12812" width="15.42578125" style="2" customWidth="1"/>
    <col min="12813" max="12813" width="12.42578125" style="2" bestFit="1" customWidth="1"/>
    <col min="12814" max="12814" width="13.7109375" style="2" bestFit="1" customWidth="1"/>
    <col min="12815" max="12815" width="13.7109375" style="2" customWidth="1"/>
    <col min="12816" max="12816" width="10.42578125" style="2" customWidth="1"/>
    <col min="12817" max="12817" width="12.42578125" style="2" bestFit="1" customWidth="1"/>
    <col min="12818" max="12818" width="18.140625" style="2" bestFit="1" customWidth="1"/>
    <col min="12819" max="12820" width="9.85546875" style="2" bestFit="1" customWidth="1"/>
    <col min="12821" max="13055" width="8.85546875" style="2"/>
    <col min="13056" max="13056" width="3.7109375" style="2" customWidth="1"/>
    <col min="13057" max="13057" width="24.140625" style="2" bestFit="1" customWidth="1"/>
    <col min="13058" max="13058" width="10.140625" style="2" bestFit="1" customWidth="1"/>
    <col min="13059" max="13059" width="4.42578125" style="2" bestFit="1" customWidth="1"/>
    <col min="13060" max="13060" width="5.28515625" style="2" bestFit="1" customWidth="1"/>
    <col min="13061" max="13061" width="22.28515625" style="2" customWidth="1"/>
    <col min="13062" max="13062" width="22.140625" style="2" bestFit="1" customWidth="1"/>
    <col min="13063" max="13063" width="35.140625" style="2" customWidth="1"/>
    <col min="13064" max="13064" width="7" style="2" customWidth="1"/>
    <col min="13065" max="13065" width="17.85546875" style="2" customWidth="1"/>
    <col min="13066" max="13066" width="15.85546875" style="2" customWidth="1"/>
    <col min="13067" max="13067" width="17.28515625" style="2" customWidth="1"/>
    <col min="13068" max="13068" width="15.42578125" style="2" customWidth="1"/>
    <col min="13069" max="13069" width="12.42578125" style="2" bestFit="1" customWidth="1"/>
    <col min="13070" max="13070" width="13.7109375" style="2" bestFit="1" customWidth="1"/>
    <col min="13071" max="13071" width="13.7109375" style="2" customWidth="1"/>
    <col min="13072" max="13072" width="10.42578125" style="2" customWidth="1"/>
    <col min="13073" max="13073" width="12.42578125" style="2" bestFit="1" customWidth="1"/>
    <col min="13074" max="13074" width="18.140625" style="2" bestFit="1" customWidth="1"/>
    <col min="13075" max="13076" width="9.85546875" style="2" bestFit="1" customWidth="1"/>
    <col min="13077" max="13311" width="8.85546875" style="2"/>
    <col min="13312" max="13312" width="3.7109375" style="2" customWidth="1"/>
    <col min="13313" max="13313" width="24.140625" style="2" bestFit="1" customWidth="1"/>
    <col min="13314" max="13314" width="10.140625" style="2" bestFit="1" customWidth="1"/>
    <col min="13315" max="13315" width="4.42578125" style="2" bestFit="1" customWidth="1"/>
    <col min="13316" max="13316" width="5.28515625" style="2" bestFit="1" customWidth="1"/>
    <col min="13317" max="13317" width="22.28515625" style="2" customWidth="1"/>
    <col min="13318" max="13318" width="22.140625" style="2" bestFit="1" customWidth="1"/>
    <col min="13319" max="13319" width="35.140625" style="2" customWidth="1"/>
    <col min="13320" max="13320" width="7" style="2" customWidth="1"/>
    <col min="13321" max="13321" width="17.85546875" style="2" customWidth="1"/>
    <col min="13322" max="13322" width="15.85546875" style="2" customWidth="1"/>
    <col min="13323" max="13323" width="17.28515625" style="2" customWidth="1"/>
    <col min="13324" max="13324" width="15.42578125" style="2" customWidth="1"/>
    <col min="13325" max="13325" width="12.42578125" style="2" bestFit="1" customWidth="1"/>
    <col min="13326" max="13326" width="13.7109375" style="2" bestFit="1" customWidth="1"/>
    <col min="13327" max="13327" width="13.7109375" style="2" customWidth="1"/>
    <col min="13328" max="13328" width="10.42578125" style="2" customWidth="1"/>
    <col min="13329" max="13329" width="12.42578125" style="2" bestFit="1" customWidth="1"/>
    <col min="13330" max="13330" width="18.140625" style="2" bestFit="1" customWidth="1"/>
    <col min="13331" max="13332" width="9.85546875" style="2" bestFit="1" customWidth="1"/>
    <col min="13333" max="13567" width="8.85546875" style="2"/>
    <col min="13568" max="13568" width="3.7109375" style="2" customWidth="1"/>
    <col min="13569" max="13569" width="24.140625" style="2" bestFit="1" customWidth="1"/>
    <col min="13570" max="13570" width="10.140625" style="2" bestFit="1" customWidth="1"/>
    <col min="13571" max="13571" width="4.42578125" style="2" bestFit="1" customWidth="1"/>
    <col min="13572" max="13572" width="5.28515625" style="2" bestFit="1" customWidth="1"/>
    <col min="13573" max="13573" width="22.28515625" style="2" customWidth="1"/>
    <col min="13574" max="13574" width="22.140625" style="2" bestFit="1" customWidth="1"/>
    <col min="13575" max="13575" width="35.140625" style="2" customWidth="1"/>
    <col min="13576" max="13576" width="7" style="2" customWidth="1"/>
    <col min="13577" max="13577" width="17.85546875" style="2" customWidth="1"/>
    <col min="13578" max="13578" width="15.85546875" style="2" customWidth="1"/>
    <col min="13579" max="13579" width="17.28515625" style="2" customWidth="1"/>
    <col min="13580" max="13580" width="15.42578125" style="2" customWidth="1"/>
    <col min="13581" max="13581" width="12.42578125" style="2" bestFit="1" customWidth="1"/>
    <col min="13582" max="13582" width="13.7109375" style="2" bestFit="1" customWidth="1"/>
    <col min="13583" max="13583" width="13.7109375" style="2" customWidth="1"/>
    <col min="13584" max="13584" width="10.42578125" style="2" customWidth="1"/>
    <col min="13585" max="13585" width="12.42578125" style="2" bestFit="1" customWidth="1"/>
    <col min="13586" max="13586" width="18.140625" style="2" bestFit="1" customWidth="1"/>
    <col min="13587" max="13588" width="9.85546875" style="2" bestFit="1" customWidth="1"/>
    <col min="13589" max="13823" width="8.85546875" style="2"/>
    <col min="13824" max="13824" width="3.7109375" style="2" customWidth="1"/>
    <col min="13825" max="13825" width="24.140625" style="2" bestFit="1" customWidth="1"/>
    <col min="13826" max="13826" width="10.140625" style="2" bestFit="1" customWidth="1"/>
    <col min="13827" max="13827" width="4.42578125" style="2" bestFit="1" customWidth="1"/>
    <col min="13828" max="13828" width="5.28515625" style="2" bestFit="1" customWidth="1"/>
    <col min="13829" max="13829" width="22.28515625" style="2" customWidth="1"/>
    <col min="13830" max="13830" width="22.140625" style="2" bestFit="1" customWidth="1"/>
    <col min="13831" max="13831" width="35.140625" style="2" customWidth="1"/>
    <col min="13832" max="13832" width="7" style="2" customWidth="1"/>
    <col min="13833" max="13833" width="17.85546875" style="2" customWidth="1"/>
    <col min="13834" max="13834" width="15.85546875" style="2" customWidth="1"/>
    <col min="13835" max="13835" width="17.28515625" style="2" customWidth="1"/>
    <col min="13836" max="13836" width="15.42578125" style="2" customWidth="1"/>
    <col min="13837" max="13837" width="12.42578125" style="2" bestFit="1" customWidth="1"/>
    <col min="13838" max="13838" width="13.7109375" style="2" bestFit="1" customWidth="1"/>
    <col min="13839" max="13839" width="13.7109375" style="2" customWidth="1"/>
    <col min="13840" max="13840" width="10.42578125" style="2" customWidth="1"/>
    <col min="13841" max="13841" width="12.42578125" style="2" bestFit="1" customWidth="1"/>
    <col min="13842" max="13842" width="18.140625" style="2" bestFit="1" customWidth="1"/>
    <col min="13843" max="13844" width="9.85546875" style="2" bestFit="1" customWidth="1"/>
    <col min="13845" max="14079" width="8.85546875" style="2"/>
    <col min="14080" max="14080" width="3.7109375" style="2" customWidth="1"/>
    <col min="14081" max="14081" width="24.140625" style="2" bestFit="1" customWidth="1"/>
    <col min="14082" max="14082" width="10.140625" style="2" bestFit="1" customWidth="1"/>
    <col min="14083" max="14083" width="4.42578125" style="2" bestFit="1" customWidth="1"/>
    <col min="14084" max="14084" width="5.28515625" style="2" bestFit="1" customWidth="1"/>
    <col min="14085" max="14085" width="22.28515625" style="2" customWidth="1"/>
    <col min="14086" max="14086" width="22.140625" style="2" bestFit="1" customWidth="1"/>
    <col min="14087" max="14087" width="35.140625" style="2" customWidth="1"/>
    <col min="14088" max="14088" width="7" style="2" customWidth="1"/>
    <col min="14089" max="14089" width="17.85546875" style="2" customWidth="1"/>
    <col min="14090" max="14090" width="15.85546875" style="2" customWidth="1"/>
    <col min="14091" max="14091" width="17.28515625" style="2" customWidth="1"/>
    <col min="14092" max="14092" width="15.42578125" style="2" customWidth="1"/>
    <col min="14093" max="14093" width="12.42578125" style="2" bestFit="1" customWidth="1"/>
    <col min="14094" max="14094" width="13.7109375" style="2" bestFit="1" customWidth="1"/>
    <col min="14095" max="14095" width="13.7109375" style="2" customWidth="1"/>
    <col min="14096" max="14096" width="10.42578125" style="2" customWidth="1"/>
    <col min="14097" max="14097" width="12.42578125" style="2" bestFit="1" customWidth="1"/>
    <col min="14098" max="14098" width="18.140625" style="2" bestFit="1" customWidth="1"/>
    <col min="14099" max="14100" width="9.85546875" style="2" bestFit="1" customWidth="1"/>
    <col min="14101" max="14335" width="8.85546875" style="2"/>
    <col min="14336" max="14336" width="3.7109375" style="2" customWidth="1"/>
    <col min="14337" max="14337" width="24.140625" style="2" bestFit="1" customWidth="1"/>
    <col min="14338" max="14338" width="10.140625" style="2" bestFit="1" customWidth="1"/>
    <col min="14339" max="14339" width="4.42578125" style="2" bestFit="1" customWidth="1"/>
    <col min="14340" max="14340" width="5.28515625" style="2" bestFit="1" customWidth="1"/>
    <col min="14341" max="14341" width="22.28515625" style="2" customWidth="1"/>
    <col min="14342" max="14342" width="22.140625" style="2" bestFit="1" customWidth="1"/>
    <col min="14343" max="14343" width="35.140625" style="2" customWidth="1"/>
    <col min="14344" max="14344" width="7" style="2" customWidth="1"/>
    <col min="14345" max="14345" width="17.85546875" style="2" customWidth="1"/>
    <col min="14346" max="14346" width="15.85546875" style="2" customWidth="1"/>
    <col min="14347" max="14347" width="17.28515625" style="2" customWidth="1"/>
    <col min="14348" max="14348" width="15.42578125" style="2" customWidth="1"/>
    <col min="14349" max="14349" width="12.42578125" style="2" bestFit="1" customWidth="1"/>
    <col min="14350" max="14350" width="13.7109375" style="2" bestFit="1" customWidth="1"/>
    <col min="14351" max="14351" width="13.7109375" style="2" customWidth="1"/>
    <col min="14352" max="14352" width="10.42578125" style="2" customWidth="1"/>
    <col min="14353" max="14353" width="12.42578125" style="2" bestFit="1" customWidth="1"/>
    <col min="14354" max="14354" width="18.140625" style="2" bestFit="1" customWidth="1"/>
    <col min="14355" max="14356" width="9.85546875" style="2" bestFit="1" customWidth="1"/>
    <col min="14357" max="14591" width="8.85546875" style="2"/>
    <col min="14592" max="14592" width="3.7109375" style="2" customWidth="1"/>
    <col min="14593" max="14593" width="24.140625" style="2" bestFit="1" customWidth="1"/>
    <col min="14594" max="14594" width="10.140625" style="2" bestFit="1" customWidth="1"/>
    <col min="14595" max="14595" width="4.42578125" style="2" bestFit="1" customWidth="1"/>
    <col min="14596" max="14596" width="5.28515625" style="2" bestFit="1" customWidth="1"/>
    <col min="14597" max="14597" width="22.28515625" style="2" customWidth="1"/>
    <col min="14598" max="14598" width="22.140625" style="2" bestFit="1" customWidth="1"/>
    <col min="14599" max="14599" width="35.140625" style="2" customWidth="1"/>
    <col min="14600" max="14600" width="7" style="2" customWidth="1"/>
    <col min="14601" max="14601" width="17.85546875" style="2" customWidth="1"/>
    <col min="14602" max="14602" width="15.85546875" style="2" customWidth="1"/>
    <col min="14603" max="14603" width="17.28515625" style="2" customWidth="1"/>
    <col min="14604" max="14604" width="15.42578125" style="2" customWidth="1"/>
    <col min="14605" max="14605" width="12.42578125" style="2" bestFit="1" customWidth="1"/>
    <col min="14606" max="14606" width="13.7109375" style="2" bestFit="1" customWidth="1"/>
    <col min="14607" max="14607" width="13.7109375" style="2" customWidth="1"/>
    <col min="14608" max="14608" width="10.42578125" style="2" customWidth="1"/>
    <col min="14609" max="14609" width="12.42578125" style="2" bestFit="1" customWidth="1"/>
    <col min="14610" max="14610" width="18.140625" style="2" bestFit="1" customWidth="1"/>
    <col min="14611" max="14612" width="9.85546875" style="2" bestFit="1" customWidth="1"/>
    <col min="14613" max="14847" width="8.85546875" style="2"/>
    <col min="14848" max="14848" width="3.7109375" style="2" customWidth="1"/>
    <col min="14849" max="14849" width="24.140625" style="2" bestFit="1" customWidth="1"/>
    <col min="14850" max="14850" width="10.140625" style="2" bestFit="1" customWidth="1"/>
    <col min="14851" max="14851" width="4.42578125" style="2" bestFit="1" customWidth="1"/>
    <col min="14852" max="14852" width="5.28515625" style="2" bestFit="1" customWidth="1"/>
    <col min="14853" max="14853" width="22.28515625" style="2" customWidth="1"/>
    <col min="14854" max="14854" width="22.140625" style="2" bestFit="1" customWidth="1"/>
    <col min="14855" max="14855" width="35.140625" style="2" customWidth="1"/>
    <col min="14856" max="14856" width="7" style="2" customWidth="1"/>
    <col min="14857" max="14857" width="17.85546875" style="2" customWidth="1"/>
    <col min="14858" max="14858" width="15.85546875" style="2" customWidth="1"/>
    <col min="14859" max="14859" width="17.28515625" style="2" customWidth="1"/>
    <col min="14860" max="14860" width="15.42578125" style="2" customWidth="1"/>
    <col min="14861" max="14861" width="12.42578125" style="2" bestFit="1" customWidth="1"/>
    <col min="14862" max="14862" width="13.7109375" style="2" bestFit="1" customWidth="1"/>
    <col min="14863" max="14863" width="13.7109375" style="2" customWidth="1"/>
    <col min="14864" max="14864" width="10.42578125" style="2" customWidth="1"/>
    <col min="14865" max="14865" width="12.42578125" style="2" bestFit="1" customWidth="1"/>
    <col min="14866" max="14866" width="18.140625" style="2" bestFit="1" customWidth="1"/>
    <col min="14867" max="14868" width="9.85546875" style="2" bestFit="1" customWidth="1"/>
    <col min="14869" max="15103" width="8.85546875" style="2"/>
    <col min="15104" max="15104" width="3.7109375" style="2" customWidth="1"/>
    <col min="15105" max="15105" width="24.140625" style="2" bestFit="1" customWidth="1"/>
    <col min="15106" max="15106" width="10.140625" style="2" bestFit="1" customWidth="1"/>
    <col min="15107" max="15107" width="4.42578125" style="2" bestFit="1" customWidth="1"/>
    <col min="15108" max="15108" width="5.28515625" style="2" bestFit="1" customWidth="1"/>
    <col min="15109" max="15109" width="22.28515625" style="2" customWidth="1"/>
    <col min="15110" max="15110" width="22.140625" style="2" bestFit="1" customWidth="1"/>
    <col min="15111" max="15111" width="35.140625" style="2" customWidth="1"/>
    <col min="15112" max="15112" width="7" style="2" customWidth="1"/>
    <col min="15113" max="15113" width="17.85546875" style="2" customWidth="1"/>
    <col min="15114" max="15114" width="15.85546875" style="2" customWidth="1"/>
    <col min="15115" max="15115" width="17.28515625" style="2" customWidth="1"/>
    <col min="15116" max="15116" width="15.42578125" style="2" customWidth="1"/>
    <col min="15117" max="15117" width="12.42578125" style="2" bestFit="1" customWidth="1"/>
    <col min="15118" max="15118" width="13.7109375" style="2" bestFit="1" customWidth="1"/>
    <col min="15119" max="15119" width="13.7109375" style="2" customWidth="1"/>
    <col min="15120" max="15120" width="10.42578125" style="2" customWidth="1"/>
    <col min="15121" max="15121" width="12.42578125" style="2" bestFit="1" customWidth="1"/>
    <col min="15122" max="15122" width="18.140625" style="2" bestFit="1" customWidth="1"/>
    <col min="15123" max="15124" width="9.85546875" style="2" bestFit="1" customWidth="1"/>
    <col min="15125" max="15359" width="8.85546875" style="2"/>
    <col min="15360" max="15360" width="3.7109375" style="2" customWidth="1"/>
    <col min="15361" max="15361" width="24.140625" style="2" bestFit="1" customWidth="1"/>
    <col min="15362" max="15362" width="10.140625" style="2" bestFit="1" customWidth="1"/>
    <col min="15363" max="15363" width="4.42578125" style="2" bestFit="1" customWidth="1"/>
    <col min="15364" max="15364" width="5.28515625" style="2" bestFit="1" customWidth="1"/>
    <col min="15365" max="15365" width="22.28515625" style="2" customWidth="1"/>
    <col min="15366" max="15366" width="22.140625" style="2" bestFit="1" customWidth="1"/>
    <col min="15367" max="15367" width="35.140625" style="2" customWidth="1"/>
    <col min="15368" max="15368" width="7" style="2" customWidth="1"/>
    <col min="15369" max="15369" width="17.85546875" style="2" customWidth="1"/>
    <col min="15370" max="15370" width="15.85546875" style="2" customWidth="1"/>
    <col min="15371" max="15371" width="17.28515625" style="2" customWidth="1"/>
    <col min="15372" max="15372" width="15.42578125" style="2" customWidth="1"/>
    <col min="15373" max="15373" width="12.42578125" style="2" bestFit="1" customWidth="1"/>
    <col min="15374" max="15374" width="13.7109375" style="2" bestFit="1" customWidth="1"/>
    <col min="15375" max="15375" width="13.7109375" style="2" customWidth="1"/>
    <col min="15376" max="15376" width="10.42578125" style="2" customWidth="1"/>
    <col min="15377" max="15377" width="12.42578125" style="2" bestFit="1" customWidth="1"/>
    <col min="15378" max="15378" width="18.140625" style="2" bestFit="1" customWidth="1"/>
    <col min="15379" max="15380" width="9.85546875" style="2" bestFit="1" customWidth="1"/>
    <col min="15381" max="15615" width="8.85546875" style="2"/>
    <col min="15616" max="15616" width="3.7109375" style="2" customWidth="1"/>
    <col min="15617" max="15617" width="24.140625" style="2" bestFit="1" customWidth="1"/>
    <col min="15618" max="15618" width="10.140625" style="2" bestFit="1" customWidth="1"/>
    <col min="15619" max="15619" width="4.42578125" style="2" bestFit="1" customWidth="1"/>
    <col min="15620" max="15620" width="5.28515625" style="2" bestFit="1" customWidth="1"/>
    <col min="15621" max="15621" width="22.28515625" style="2" customWidth="1"/>
    <col min="15622" max="15622" width="22.140625" style="2" bestFit="1" customWidth="1"/>
    <col min="15623" max="15623" width="35.140625" style="2" customWidth="1"/>
    <col min="15624" max="15624" width="7" style="2" customWidth="1"/>
    <col min="15625" max="15625" width="17.85546875" style="2" customWidth="1"/>
    <col min="15626" max="15626" width="15.85546875" style="2" customWidth="1"/>
    <col min="15627" max="15627" width="17.28515625" style="2" customWidth="1"/>
    <col min="15628" max="15628" width="15.42578125" style="2" customWidth="1"/>
    <col min="15629" max="15629" width="12.42578125" style="2" bestFit="1" customWidth="1"/>
    <col min="15630" max="15630" width="13.7109375" style="2" bestFit="1" customWidth="1"/>
    <col min="15631" max="15631" width="13.7109375" style="2" customWidth="1"/>
    <col min="15632" max="15632" width="10.42578125" style="2" customWidth="1"/>
    <col min="15633" max="15633" width="12.42578125" style="2" bestFit="1" customWidth="1"/>
    <col min="15634" max="15634" width="18.140625" style="2" bestFit="1" customWidth="1"/>
    <col min="15635" max="15636" width="9.85546875" style="2" bestFit="1" customWidth="1"/>
    <col min="15637" max="15871" width="8.85546875" style="2"/>
    <col min="15872" max="15872" width="3.7109375" style="2" customWidth="1"/>
    <col min="15873" max="15873" width="24.140625" style="2" bestFit="1" customWidth="1"/>
    <col min="15874" max="15874" width="10.140625" style="2" bestFit="1" customWidth="1"/>
    <col min="15875" max="15875" width="4.42578125" style="2" bestFit="1" customWidth="1"/>
    <col min="15876" max="15876" width="5.28515625" style="2" bestFit="1" customWidth="1"/>
    <col min="15877" max="15877" width="22.28515625" style="2" customWidth="1"/>
    <col min="15878" max="15878" width="22.140625" style="2" bestFit="1" customWidth="1"/>
    <col min="15879" max="15879" width="35.140625" style="2" customWidth="1"/>
    <col min="15880" max="15880" width="7" style="2" customWidth="1"/>
    <col min="15881" max="15881" width="17.85546875" style="2" customWidth="1"/>
    <col min="15882" max="15882" width="15.85546875" style="2" customWidth="1"/>
    <col min="15883" max="15883" width="17.28515625" style="2" customWidth="1"/>
    <col min="15884" max="15884" width="15.42578125" style="2" customWidth="1"/>
    <col min="15885" max="15885" width="12.42578125" style="2" bestFit="1" customWidth="1"/>
    <col min="15886" max="15886" width="13.7109375" style="2" bestFit="1" customWidth="1"/>
    <col min="15887" max="15887" width="13.7109375" style="2" customWidth="1"/>
    <col min="15888" max="15888" width="10.42578125" style="2" customWidth="1"/>
    <col min="15889" max="15889" width="12.42578125" style="2" bestFit="1" customWidth="1"/>
    <col min="15890" max="15890" width="18.140625" style="2" bestFit="1" customWidth="1"/>
    <col min="15891" max="15892" width="9.85546875" style="2" bestFit="1" customWidth="1"/>
    <col min="15893" max="16127" width="8.85546875" style="2"/>
    <col min="16128" max="16128" width="3.7109375" style="2" customWidth="1"/>
    <col min="16129" max="16129" width="24.140625" style="2" bestFit="1" customWidth="1"/>
    <col min="16130" max="16130" width="10.140625" style="2" bestFit="1" customWidth="1"/>
    <col min="16131" max="16131" width="4.42578125" style="2" bestFit="1" customWidth="1"/>
    <col min="16132" max="16132" width="5.28515625" style="2" bestFit="1" customWidth="1"/>
    <col min="16133" max="16133" width="22.28515625" style="2" customWidth="1"/>
    <col min="16134" max="16134" width="22.140625" style="2" bestFit="1" customWidth="1"/>
    <col min="16135" max="16135" width="35.140625" style="2" customWidth="1"/>
    <col min="16136" max="16136" width="7" style="2" customWidth="1"/>
    <col min="16137" max="16137" width="17.85546875" style="2" customWidth="1"/>
    <col min="16138" max="16138" width="15.85546875" style="2" customWidth="1"/>
    <col min="16139" max="16139" width="17.28515625" style="2" customWidth="1"/>
    <col min="16140" max="16140" width="15.42578125" style="2" customWidth="1"/>
    <col min="16141" max="16141" width="12.42578125" style="2" bestFit="1" customWidth="1"/>
    <col min="16142" max="16142" width="13.7109375" style="2" bestFit="1" customWidth="1"/>
    <col min="16143" max="16143" width="13.7109375" style="2" customWidth="1"/>
    <col min="16144" max="16144" width="10.42578125" style="2" customWidth="1"/>
    <col min="16145" max="16145" width="12.42578125" style="2" bestFit="1" customWidth="1"/>
    <col min="16146" max="16146" width="18.140625" style="2" bestFit="1" customWidth="1"/>
    <col min="16147" max="16148" width="9.85546875" style="2" bestFit="1" customWidth="1"/>
    <col min="16149" max="16384" width="8.85546875" style="2"/>
  </cols>
  <sheetData>
    <row r="2" spans="1:17" ht="21" customHeight="1" thickBot="1" x14ac:dyDescent="0.25">
      <c r="B2" s="3"/>
    </row>
    <row r="3" spans="1:17" ht="20.25" customHeight="1" thickBot="1" x14ac:dyDescent="0.3">
      <c r="A3" s="102" t="s">
        <v>16</v>
      </c>
      <c r="B3" s="103"/>
      <c r="C3" s="103"/>
      <c r="D3" s="103"/>
      <c r="E3" s="103"/>
      <c r="F3" s="103"/>
      <c r="G3" s="103"/>
      <c r="H3" s="103"/>
      <c r="I3" s="103"/>
      <c r="J3" s="103"/>
      <c r="K3" s="103"/>
      <c r="L3" s="103"/>
      <c r="M3" s="103"/>
      <c r="N3" s="103"/>
      <c r="O3" s="104"/>
      <c r="P3" s="54" t="s">
        <v>13</v>
      </c>
      <c r="Q3" s="7" t="s">
        <v>26</v>
      </c>
    </row>
    <row r="4" spans="1:17" ht="15.75" customHeight="1" x14ac:dyDescent="0.2">
      <c r="A4" s="8" t="s">
        <v>2</v>
      </c>
      <c r="B4" s="93" t="s">
        <v>37</v>
      </c>
      <c r="C4" s="94"/>
      <c r="D4" s="95"/>
      <c r="E4" s="96" t="s">
        <v>53</v>
      </c>
      <c r="F4" s="97"/>
      <c r="G4" s="109" t="s">
        <v>56</v>
      </c>
      <c r="H4" s="110"/>
      <c r="I4" s="110"/>
      <c r="J4" s="100"/>
      <c r="K4" s="98" t="s">
        <v>52</v>
      </c>
      <c r="L4" s="99"/>
      <c r="M4" s="100"/>
      <c r="N4" s="101" t="s">
        <v>48</v>
      </c>
      <c r="O4" s="100"/>
      <c r="P4" s="119" t="s">
        <v>50</v>
      </c>
      <c r="Q4" s="95"/>
    </row>
    <row r="5" spans="1:17" ht="15.95" customHeight="1" x14ac:dyDescent="0.2">
      <c r="A5" s="9" t="s">
        <v>3</v>
      </c>
      <c r="B5" s="10" t="s">
        <v>4</v>
      </c>
      <c r="C5" s="11" t="s">
        <v>5</v>
      </c>
      <c r="D5" s="12" t="s">
        <v>6</v>
      </c>
      <c r="E5" s="13" t="s">
        <v>7</v>
      </c>
      <c r="F5" s="14" t="s">
        <v>8</v>
      </c>
      <c r="G5" s="75" t="s">
        <v>9</v>
      </c>
      <c r="H5" s="75" t="s">
        <v>10</v>
      </c>
      <c r="I5" s="75" t="s">
        <v>38</v>
      </c>
      <c r="J5" s="75" t="s">
        <v>45</v>
      </c>
      <c r="K5" s="15" t="s">
        <v>39</v>
      </c>
      <c r="L5" s="16" t="s">
        <v>46</v>
      </c>
      <c r="M5" s="16" t="s">
        <v>47</v>
      </c>
      <c r="N5" s="60" t="s">
        <v>49</v>
      </c>
      <c r="O5" s="60" t="s">
        <v>51</v>
      </c>
      <c r="P5" s="84" t="s">
        <v>58</v>
      </c>
      <c r="Q5" s="84" t="s">
        <v>59</v>
      </c>
    </row>
    <row r="6" spans="1:17" ht="67.5" customHeight="1" thickBot="1" x14ac:dyDescent="0.25">
      <c r="A6" s="17" t="s">
        <v>11</v>
      </c>
      <c r="B6" s="18" t="s">
        <v>12</v>
      </c>
      <c r="C6" s="19" t="s">
        <v>43</v>
      </c>
      <c r="D6" s="20" t="s">
        <v>42</v>
      </c>
      <c r="E6" s="21" t="s">
        <v>54</v>
      </c>
      <c r="F6" s="22" t="s">
        <v>55</v>
      </c>
      <c r="G6" s="76" t="s">
        <v>57</v>
      </c>
      <c r="H6" s="76" t="s">
        <v>14</v>
      </c>
      <c r="I6" s="76" t="s">
        <v>35</v>
      </c>
      <c r="J6" s="76" t="s">
        <v>44</v>
      </c>
      <c r="K6" s="23" t="s">
        <v>14</v>
      </c>
      <c r="L6" s="24" t="s">
        <v>35</v>
      </c>
      <c r="M6" s="56" t="s">
        <v>44</v>
      </c>
      <c r="N6" s="61" t="s">
        <v>40</v>
      </c>
      <c r="O6" s="61" t="s">
        <v>41</v>
      </c>
      <c r="P6" s="81" t="s">
        <v>60</v>
      </c>
      <c r="Q6" s="82" t="s">
        <v>36</v>
      </c>
    </row>
    <row r="7" spans="1:17" ht="15.95" customHeight="1" thickBot="1" x14ac:dyDescent="0.25">
      <c r="A7" s="25"/>
      <c r="B7" s="26"/>
      <c r="C7" s="27"/>
      <c r="D7" s="28"/>
      <c r="E7" s="26"/>
      <c r="F7" s="28"/>
      <c r="G7" s="25"/>
      <c r="H7" s="25"/>
      <c r="I7" s="25"/>
      <c r="J7" s="25"/>
      <c r="K7" s="26"/>
      <c r="L7" s="28"/>
      <c r="M7" s="57"/>
      <c r="N7" s="25"/>
      <c r="O7" s="25"/>
      <c r="P7" s="29"/>
      <c r="Q7" s="83">
        <f>A7*P7</f>
        <v>0</v>
      </c>
    </row>
    <row r="8" spans="1:17" ht="15.75" thickBot="1" x14ac:dyDescent="0.25">
      <c r="A8" s="30">
        <f>$B$10*A7</f>
        <v>0</v>
      </c>
      <c r="B8" s="121">
        <f>B7*(C7+D7)</f>
        <v>0</v>
      </c>
      <c r="C8" s="122"/>
      <c r="D8" s="123"/>
      <c r="E8" s="124">
        <f>E7*F7</f>
        <v>0</v>
      </c>
      <c r="F8" s="123"/>
      <c r="G8" s="111">
        <f>G7*H7*I7+J7</f>
        <v>0</v>
      </c>
      <c r="H8" s="112"/>
      <c r="I8" s="112"/>
      <c r="J8" s="113"/>
      <c r="K8" s="125">
        <f>K7*L7+M7</f>
        <v>0</v>
      </c>
      <c r="L8" s="122"/>
      <c r="M8" s="126"/>
      <c r="N8" s="127">
        <f>N7*O7</f>
        <v>0</v>
      </c>
      <c r="O8" s="126"/>
      <c r="P8" s="128">
        <f>$B$10*Q7</f>
        <v>0</v>
      </c>
      <c r="Q8" s="123"/>
    </row>
    <row r="9" spans="1:17" ht="21" customHeight="1" thickBot="1" x14ac:dyDescent="0.25">
      <c r="A9" s="114" t="s">
        <v>15</v>
      </c>
      <c r="B9" s="115"/>
      <c r="C9" s="115"/>
      <c r="D9" s="115"/>
      <c r="E9" s="115"/>
      <c r="F9" s="115"/>
      <c r="G9" s="115"/>
      <c r="H9" s="115"/>
      <c r="I9" s="115"/>
      <c r="J9" s="115"/>
      <c r="K9" s="115"/>
      <c r="L9" s="115"/>
      <c r="M9" s="116"/>
      <c r="N9" s="116"/>
      <c r="O9" s="116"/>
      <c r="P9" s="116"/>
      <c r="Q9" s="52">
        <f>SUM(A8:Q8)</f>
        <v>0</v>
      </c>
    </row>
    <row r="10" spans="1:17" ht="13.5" thickBot="1" x14ac:dyDescent="0.25">
      <c r="A10" s="79" t="s">
        <v>0</v>
      </c>
      <c r="B10" s="80">
        <v>13</v>
      </c>
      <c r="N10" s="117" t="s">
        <v>1</v>
      </c>
      <c r="O10" s="58"/>
      <c r="P10" s="31" t="s">
        <v>29</v>
      </c>
      <c r="Q10" s="32">
        <f>Q9/25</f>
        <v>0</v>
      </c>
    </row>
    <row r="11" spans="1:17" ht="13.5" thickBot="1" x14ac:dyDescent="0.25">
      <c r="L11" s="51"/>
      <c r="M11" s="51"/>
      <c r="N11" s="118"/>
      <c r="O11" s="59"/>
      <c r="P11" s="33" t="s">
        <v>28</v>
      </c>
      <c r="Q11" s="34">
        <f>Q9/30</f>
        <v>0</v>
      </c>
    </row>
    <row r="12" spans="1:17" ht="15" x14ac:dyDescent="0.25">
      <c r="A12" s="105" t="s">
        <v>70</v>
      </c>
      <c r="B12" s="106"/>
      <c r="C12" s="106"/>
      <c r="D12" s="106"/>
      <c r="E12" s="106"/>
      <c r="F12" s="106"/>
      <c r="G12" s="106"/>
      <c r="H12" s="106"/>
      <c r="I12" s="106"/>
      <c r="J12" s="106"/>
      <c r="K12" s="106"/>
      <c r="L12" s="106"/>
    </row>
    <row r="13" spans="1:17" ht="15" x14ac:dyDescent="0.25">
      <c r="A13" s="90" t="s">
        <v>71</v>
      </c>
      <c r="B13" s="91"/>
      <c r="C13" s="91"/>
      <c r="D13" s="91"/>
      <c r="E13" s="91"/>
      <c r="F13" s="91"/>
      <c r="G13" s="91"/>
      <c r="H13" s="91"/>
      <c r="I13" s="91"/>
      <c r="J13" s="91"/>
      <c r="K13" s="91"/>
      <c r="L13" s="91"/>
    </row>
    <row r="14" spans="1:17" ht="15" x14ac:dyDescent="0.25">
      <c r="A14" s="105" t="s">
        <v>68</v>
      </c>
      <c r="B14" s="106"/>
      <c r="C14" s="106"/>
      <c r="D14" s="106"/>
      <c r="E14" s="106"/>
      <c r="F14" s="106"/>
      <c r="G14" s="106"/>
      <c r="H14" s="106"/>
      <c r="I14" s="106"/>
      <c r="J14" s="106"/>
      <c r="K14" s="106"/>
      <c r="L14" s="106"/>
      <c r="M14" s="106"/>
      <c r="N14" s="106"/>
      <c r="O14" s="106"/>
    </row>
    <row r="15" spans="1:17" ht="15" x14ac:dyDescent="0.25">
      <c r="A15" s="105" t="s">
        <v>61</v>
      </c>
      <c r="B15" s="106"/>
      <c r="C15" s="106"/>
      <c r="D15" s="106"/>
      <c r="E15" s="106"/>
      <c r="F15" s="106"/>
      <c r="G15" s="106"/>
      <c r="H15" s="106"/>
      <c r="I15" s="106"/>
      <c r="J15" s="106"/>
      <c r="K15" s="106"/>
      <c r="L15" s="106"/>
      <c r="M15" s="106"/>
      <c r="N15" s="106"/>
      <c r="O15" s="106"/>
    </row>
    <row r="16" spans="1:17" ht="15" x14ac:dyDescent="0.25">
      <c r="A16" s="90" t="s">
        <v>72</v>
      </c>
      <c r="B16" s="91"/>
      <c r="C16" s="91"/>
      <c r="D16" s="91"/>
      <c r="E16" s="91"/>
      <c r="F16" s="91"/>
      <c r="G16" s="91"/>
      <c r="H16" s="91"/>
      <c r="I16" s="91"/>
      <c r="J16" s="91"/>
      <c r="K16" s="91"/>
      <c r="L16" s="91"/>
      <c r="M16" s="91"/>
      <c r="N16" s="91"/>
      <c r="O16" s="91"/>
    </row>
    <row r="17" spans="1:17" ht="15" customHeight="1" x14ac:dyDescent="0.2">
      <c r="A17" s="120" t="s">
        <v>69</v>
      </c>
      <c r="B17" s="120"/>
      <c r="C17" s="120"/>
      <c r="D17" s="120"/>
      <c r="E17" s="120"/>
      <c r="F17" s="120"/>
      <c r="G17" s="120"/>
      <c r="H17" s="120"/>
      <c r="I17" s="120"/>
      <c r="J17" s="120"/>
      <c r="K17" s="120"/>
      <c r="L17" s="120"/>
      <c r="M17" s="120"/>
      <c r="N17" s="120"/>
      <c r="O17" s="120"/>
      <c r="P17" s="120"/>
      <c r="Q17" s="120"/>
    </row>
    <row r="18" spans="1:17" ht="15" x14ac:dyDescent="0.25">
      <c r="A18" s="105" t="s">
        <v>62</v>
      </c>
      <c r="B18" s="106"/>
      <c r="C18" s="106"/>
      <c r="D18" s="106"/>
      <c r="E18" s="106"/>
      <c r="F18" s="106"/>
      <c r="G18" s="106"/>
      <c r="H18" s="106"/>
      <c r="I18" s="106"/>
      <c r="J18" s="106"/>
      <c r="K18" s="106"/>
      <c r="L18" s="106"/>
    </row>
    <row r="19" spans="1:17" ht="15" x14ac:dyDescent="0.25">
      <c r="A19" s="77" t="s">
        <v>67</v>
      </c>
      <c r="B19" s="78"/>
      <c r="C19" s="78"/>
      <c r="D19" s="78"/>
      <c r="E19" s="78"/>
      <c r="F19" s="78"/>
    </row>
    <row r="20" spans="1:17" ht="15" x14ac:dyDescent="0.25">
      <c r="A20" s="107"/>
      <c r="B20" s="108"/>
      <c r="C20" s="108"/>
      <c r="D20" s="108"/>
      <c r="E20" s="108"/>
      <c r="F20" s="108"/>
      <c r="G20" s="108"/>
      <c r="H20" s="108"/>
      <c r="I20" s="108"/>
      <c r="J20" s="108"/>
      <c r="K20" s="108"/>
      <c r="L20" s="108"/>
    </row>
  </sheetData>
  <mergeCells count="21">
    <mergeCell ref="A18:L18"/>
    <mergeCell ref="A20:L20"/>
    <mergeCell ref="G4:J4"/>
    <mergeCell ref="G8:J8"/>
    <mergeCell ref="A9:P9"/>
    <mergeCell ref="N10:N11"/>
    <mergeCell ref="A12:L12"/>
    <mergeCell ref="A14:O14"/>
    <mergeCell ref="P4:Q4"/>
    <mergeCell ref="A15:O15"/>
    <mergeCell ref="A17:Q17"/>
    <mergeCell ref="B8:D8"/>
    <mergeCell ref="E8:F8"/>
    <mergeCell ref="K8:M8"/>
    <mergeCell ref="N8:O8"/>
    <mergeCell ref="P8:Q8"/>
    <mergeCell ref="B4:D4"/>
    <mergeCell ref="E4:F4"/>
    <mergeCell ref="K4:M4"/>
    <mergeCell ref="N4:O4"/>
    <mergeCell ref="A3:O3"/>
  </mergeCells>
  <pageMargins left="0.25" right="0.25" top="0.75" bottom="0.75" header="0.3" footer="0.3"/>
  <pageSetup paperSize="9" scale="5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5"/>
  <sheetViews>
    <sheetView workbookViewId="0">
      <selection activeCell="D8" sqref="D8:F8"/>
    </sheetView>
  </sheetViews>
  <sheetFormatPr defaultRowHeight="15" x14ac:dyDescent="0.25"/>
  <cols>
    <col min="2" max="2" width="26.7109375" customWidth="1"/>
    <col min="3" max="3" width="30.140625" customWidth="1"/>
    <col min="4" max="4" width="46.85546875" customWidth="1"/>
    <col min="5" max="5" width="30.85546875" customWidth="1"/>
    <col min="6" max="6" width="29" customWidth="1"/>
  </cols>
  <sheetData>
    <row r="2" spans="2:6" x14ac:dyDescent="0.25">
      <c r="B2" s="48"/>
      <c r="C2" s="48"/>
      <c r="D2" s="48"/>
      <c r="E2" s="48"/>
      <c r="F2" s="48"/>
    </row>
    <row r="3" spans="2:6" ht="15.75" thickBot="1" x14ac:dyDescent="0.3">
      <c r="B3" s="48"/>
      <c r="C3" s="48"/>
      <c r="D3" s="48"/>
      <c r="E3" s="48"/>
      <c r="F3" s="48"/>
    </row>
    <row r="4" spans="2:6" ht="15.75" thickBot="1" x14ac:dyDescent="0.3">
      <c r="B4" s="131" t="s">
        <v>18</v>
      </c>
      <c r="C4" s="132"/>
      <c r="D4" s="133"/>
      <c r="E4" s="4" t="s">
        <v>30</v>
      </c>
      <c r="F4" s="53" t="s">
        <v>25</v>
      </c>
    </row>
    <row r="5" spans="2:6" ht="27" thickBot="1" x14ac:dyDescent="0.3">
      <c r="B5" s="134"/>
      <c r="C5" s="89" t="s">
        <v>65</v>
      </c>
      <c r="D5" s="88" t="s">
        <v>66</v>
      </c>
      <c r="E5" s="6" t="s">
        <v>73</v>
      </c>
      <c r="F5" s="87" t="s">
        <v>74</v>
      </c>
    </row>
    <row r="6" spans="2:6" ht="15.75" thickBot="1" x14ac:dyDescent="0.3">
      <c r="B6" s="135"/>
      <c r="C6" s="35"/>
      <c r="D6" s="38"/>
      <c r="E6" s="39"/>
      <c r="F6" s="40"/>
    </row>
    <row r="7" spans="2:6" ht="15.75" thickBot="1" x14ac:dyDescent="0.3">
      <c r="B7" s="5" t="s">
        <v>17</v>
      </c>
      <c r="C7" s="36"/>
      <c r="D7" s="41"/>
      <c r="E7" s="42"/>
      <c r="F7" s="43"/>
    </row>
    <row r="8" spans="2:6" ht="15.75" thickBot="1" x14ac:dyDescent="0.3">
      <c r="B8" s="50" t="s">
        <v>33</v>
      </c>
      <c r="C8" s="37"/>
      <c r="D8" s="44"/>
      <c r="E8" s="45"/>
      <c r="F8" s="46"/>
    </row>
    <row r="9" spans="2:6" x14ac:dyDescent="0.25">
      <c r="B9" s="85"/>
      <c r="C9" s="86"/>
      <c r="D9" s="138" t="s">
        <v>34</v>
      </c>
      <c r="E9" s="139"/>
      <c r="F9" s="67">
        <f>SUM(C8,D8,E8,F8)</f>
        <v>0</v>
      </c>
    </row>
    <row r="10" spans="2:6" ht="15.75" thickBot="1" x14ac:dyDescent="0.3">
      <c r="B10" s="47"/>
      <c r="C10" s="49"/>
      <c r="D10" s="136" t="s">
        <v>1</v>
      </c>
      <c r="E10" s="63" t="s">
        <v>27</v>
      </c>
      <c r="F10" s="68">
        <f>F9/25</f>
        <v>0</v>
      </c>
    </row>
    <row r="11" spans="2:6" ht="15.75" thickBot="1" x14ac:dyDescent="0.3">
      <c r="B11" s="47"/>
      <c r="C11" s="49"/>
      <c r="D11" s="137"/>
      <c r="E11" s="69" t="s">
        <v>28</v>
      </c>
      <c r="F11" s="70">
        <f>F9/30</f>
        <v>0</v>
      </c>
    </row>
    <row r="12" spans="2:6" x14ac:dyDescent="0.25">
      <c r="B12" s="48"/>
      <c r="C12" s="48"/>
      <c r="D12" s="48"/>
      <c r="E12" s="48"/>
      <c r="F12" s="48"/>
    </row>
    <row r="13" spans="2:6" x14ac:dyDescent="0.25">
      <c r="B13" s="48"/>
      <c r="C13" s="48"/>
      <c r="D13" s="48"/>
      <c r="E13" s="48"/>
      <c r="F13" s="48"/>
    </row>
    <row r="14" spans="2:6" x14ac:dyDescent="0.25">
      <c r="B14" s="129" t="s">
        <v>75</v>
      </c>
      <c r="C14" s="130"/>
      <c r="D14" s="130"/>
      <c r="E14" s="108"/>
      <c r="F14" s="48"/>
    </row>
    <row r="15" spans="2:6" x14ac:dyDescent="0.25">
      <c r="B15" s="92" t="s">
        <v>76</v>
      </c>
      <c r="C15" s="92"/>
      <c r="D15" s="92"/>
      <c r="E15" s="91"/>
    </row>
  </sheetData>
  <mergeCells count="5">
    <mergeCell ref="B14:E14"/>
    <mergeCell ref="B4:D4"/>
    <mergeCell ref="B5:B6"/>
    <mergeCell ref="D10:D11"/>
    <mergeCell ref="D9:E9"/>
  </mergeCells>
  <pageMargins left="0.25" right="0.25" top="0.75" bottom="0.75" header="0.3" footer="0.3"/>
  <pageSetup paperSize="9" scale="8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9"/>
  <sheetViews>
    <sheetView workbookViewId="0">
      <selection activeCell="C5" sqref="C5:E5"/>
    </sheetView>
  </sheetViews>
  <sheetFormatPr defaultRowHeight="15" x14ac:dyDescent="0.25"/>
  <cols>
    <col min="2" max="2" width="28" customWidth="1"/>
    <col min="3" max="3" width="36.28515625" customWidth="1"/>
    <col min="4" max="4" width="31.85546875" customWidth="1"/>
    <col min="5" max="5" width="32.85546875" customWidth="1"/>
    <col min="6" max="6" width="14.5703125" customWidth="1"/>
  </cols>
  <sheetData>
    <row r="2" spans="2:5" ht="15.75" customHeight="1" thickBot="1" x14ac:dyDescent="0.3"/>
    <row r="3" spans="2:5" ht="15.75" customHeight="1" thickBot="1" x14ac:dyDescent="0.3">
      <c r="B3" s="143" t="s">
        <v>19</v>
      </c>
      <c r="C3" s="143"/>
      <c r="D3" s="4" t="s">
        <v>30</v>
      </c>
      <c r="E3" s="53" t="s">
        <v>32</v>
      </c>
    </row>
    <row r="4" spans="2:5" ht="29.25" customHeight="1" thickBot="1" x14ac:dyDescent="0.3">
      <c r="B4" s="73"/>
      <c r="C4" s="74" t="s">
        <v>63</v>
      </c>
      <c r="D4" s="144" t="s">
        <v>64</v>
      </c>
      <c r="E4" s="145"/>
    </row>
    <row r="5" spans="2:5" ht="15.75" thickBot="1" x14ac:dyDescent="0.3">
      <c r="B5" s="50" t="s">
        <v>33</v>
      </c>
      <c r="C5" s="37"/>
      <c r="D5" s="140"/>
      <c r="E5" s="141"/>
    </row>
    <row r="6" spans="2:5" x14ac:dyDescent="0.25">
      <c r="B6" s="47"/>
      <c r="C6" s="138" t="s">
        <v>34</v>
      </c>
      <c r="D6" s="142"/>
      <c r="E6" s="62">
        <f>SUM(C5,D5)</f>
        <v>0</v>
      </c>
    </row>
    <row r="7" spans="2:5" ht="15.75" thickBot="1" x14ac:dyDescent="0.3">
      <c r="B7" s="47"/>
      <c r="C7" s="136" t="s">
        <v>1</v>
      </c>
      <c r="D7" s="63" t="s">
        <v>27</v>
      </c>
      <c r="E7" s="64">
        <f>E6/25</f>
        <v>0</v>
      </c>
    </row>
    <row r="8" spans="2:5" ht="15.75" thickBot="1" x14ac:dyDescent="0.3">
      <c r="B8" s="47"/>
      <c r="C8" s="137"/>
      <c r="D8" s="65" t="s">
        <v>31</v>
      </c>
      <c r="E8" s="66">
        <f>E6/30</f>
        <v>0</v>
      </c>
    </row>
    <row r="9" spans="2:5" x14ac:dyDescent="0.25">
      <c r="B9" s="55"/>
    </row>
  </sheetData>
  <mergeCells count="5">
    <mergeCell ref="D5:E5"/>
    <mergeCell ref="C6:D6"/>
    <mergeCell ref="C7:C8"/>
    <mergeCell ref="B3:C3"/>
    <mergeCell ref="D4:E4"/>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F893126D56749B51AE90B19A1971C" ma:contentTypeVersion="16" ma:contentTypeDescription="Create a new document." ma:contentTypeScope="" ma:versionID="6ea604441a4553eed46a301f12ee1759">
  <xsd:schema xmlns:xsd="http://www.w3.org/2001/XMLSchema" xmlns:xs="http://www.w3.org/2001/XMLSchema" xmlns:p="http://schemas.microsoft.com/office/2006/metadata/properties" xmlns:ns3="270f4423-f1d2-4025-940c-7881f9cd3c89" xmlns:ns4="52b27c7e-e16b-4d6d-ac7d-8aa23b53c1a7" targetNamespace="http://schemas.microsoft.com/office/2006/metadata/properties" ma:root="true" ma:fieldsID="9cd11cd9e54f9b8ebb2d9855c06e6131" ns3:_="" ns4:_="">
    <xsd:import namespace="270f4423-f1d2-4025-940c-7881f9cd3c89"/>
    <xsd:import namespace="52b27c7e-e16b-4d6d-ac7d-8aa23b53c1a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DateTaken" minOccurs="0"/>
                <xsd:element ref="ns4:MediaLengthInSecond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f4423-f1d2-4025-940c-7881f9cd3c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b27c7e-e16b-4d6d-ac7d-8aa23b53c1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2b27c7e-e16b-4d6d-ac7d-8aa23b53c1a7" xsi:nil="true"/>
  </documentManagement>
</p:properties>
</file>

<file path=customXml/itemProps1.xml><?xml version="1.0" encoding="utf-8"?>
<ds:datastoreItem xmlns:ds="http://schemas.openxmlformats.org/officeDocument/2006/customXml" ds:itemID="{365432D0-897D-4AD9-A01F-8705E583D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f4423-f1d2-4025-940c-7881f9cd3c89"/>
    <ds:schemaRef ds:uri="52b27c7e-e16b-4d6d-ac7d-8aa23b53c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E7D23-7B10-4C61-BB53-ABA333DBE826}">
  <ds:schemaRefs>
    <ds:schemaRef ds:uri="http://schemas.microsoft.com/sharepoint/v3/contenttype/forms"/>
  </ds:schemaRefs>
</ds:datastoreItem>
</file>

<file path=customXml/itemProps3.xml><?xml version="1.0" encoding="utf-8"?>
<ds:datastoreItem xmlns:ds="http://schemas.openxmlformats.org/officeDocument/2006/customXml" ds:itemID="{6BE74000-3929-4F0F-BE89-A89E104D0271}">
  <ds:schemaRefs>
    <ds:schemaRef ds:uri="http://purl.org/dc/elements/1.1/"/>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52b27c7e-e16b-4d6d-ac7d-8aa23b53c1a7"/>
    <ds:schemaRef ds:uri="270f4423-f1d2-4025-940c-7881f9cd3c8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ΓΕΝΙΚΑ ΣΤΟΙΧΕΙΑ</vt:lpstr>
      <vt:lpstr>ΦΥΛΛΟ ΜΑΘΗΜΑΤΟΣ</vt:lpstr>
      <vt:lpstr>ΦΥΛΛΟ ΔΙΠΛΩΜΑΤΙΚΗΣ-ΠΤΥΧΙΑΚΗΣ</vt:lpstr>
      <vt:lpstr>ΦΥΛΛΟ ΠΡΑΚΤΙΚΗΣ ΑΣΚΗΣΗΣ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pnm</dc:creator>
  <cp:lastModifiedBy>Stella Gkavaki</cp:lastModifiedBy>
  <cp:lastPrinted>2018-05-29T07:48:03Z</cp:lastPrinted>
  <dcterms:created xsi:type="dcterms:W3CDTF">2013-02-10T07:50:56Z</dcterms:created>
  <dcterms:modified xsi:type="dcterms:W3CDTF">2026-02-09T13:25:36Z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0x010100A4AF893126D56749B51AE90B19A1971C</vt:lpwstr>
  </property>
</Properties>
</file>